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koshika\Documents\仕事\研究\09国際調和関係\EVS\02.IWG (セクレタリ）\EVS21 Web\04.プレゼンリスト\"/>
    </mc:Choice>
  </mc:AlternateContent>
  <xr:revisionPtr revIDLastSave="0" documentId="8_{4D44C22F-2EC1-411E-BF9A-795041198362}" xr6:coauthVersionLast="46" xr6:coauthVersionMax="46" xr10:uidLastSave="{00000000-0000-0000-0000-000000000000}"/>
  <bookViews>
    <workbookView xWindow="-96" yWindow="-96" windowWidth="16608" windowHeight="10536" xr2:uid="{00000000-000D-0000-FFFF-FFFF00000000}"/>
  </bookViews>
  <sheets>
    <sheet name="21st meeting" sheetId="11" r:id="rId1"/>
    <sheet name="20th " sheetId="10" r:id="rId2"/>
    <sheet name="19th" sheetId="7" r:id="rId3"/>
    <sheet name="18th" sheetId="9" r:id="rId4"/>
    <sheet name="17th " sheetId="6" r:id="rId5"/>
    <sheet name="16th " sheetId="3" r:id="rId6"/>
    <sheet name="15th" sheetId="2" r:id="rId7"/>
    <sheet name="Sheet1" sheetId="4" r:id="rId8"/>
  </sheets>
  <definedNames>
    <definedName name="_xlnm.Print_Area" localSheetId="5">'16th '!$A$1:$I$42</definedName>
    <definedName name="_xlnm.Print_Area" localSheetId="4">'17th '!$A$1:$I$34</definedName>
    <definedName name="_xlnm.Print_Area" localSheetId="3">'18th'!$A$1:$I$28</definedName>
    <definedName name="_xlnm.Print_Area" localSheetId="2">'19th'!$A$1:$I$45</definedName>
    <definedName name="_xlnm.Print_Area" localSheetId="1">'20th '!$A$1:$I$31</definedName>
    <definedName name="_xlnm.Print_Area" localSheetId="0">'21st meeting'!$A$1:$I$39</definedName>
  </definedNames>
  <calcPr calcId="181029"/>
</workbook>
</file>

<file path=xl/calcChain.xml><?xml version="1.0" encoding="utf-8"?>
<calcChain xmlns="http://schemas.openxmlformats.org/spreadsheetml/2006/main">
  <c r="F8" i="4" l="1"/>
  <c r="F7" i="4"/>
  <c r="F6" i="4"/>
  <c r="E5" i="4"/>
  <c r="F5" i="4" s="1"/>
  <c r="E4" i="4"/>
  <c r="F4" i="4" s="1"/>
</calcChain>
</file>

<file path=xl/sharedStrings.xml><?xml version="1.0" encoding="utf-8"?>
<sst xmlns="http://schemas.openxmlformats.org/spreadsheetml/2006/main" count="1045" uniqueCount="473">
  <si>
    <t>Presentation
 No.</t>
  </si>
  <si>
    <t>Agenda
 item
 No.</t>
  </si>
  <si>
    <t>Presentation title</t>
  </si>
  <si>
    <t>Time
(min)</t>
  </si>
  <si>
    <t>page</t>
  </si>
  <si>
    <t>Delegation</t>
  </si>
  <si>
    <t>Corresponding
 author</t>
  </si>
  <si>
    <t>File name</t>
  </si>
  <si>
    <t>Remarks</t>
  </si>
  <si>
    <t>3</t>
  </si>
  <si>
    <t>Reports of UN activities</t>
  </si>
  <si>
    <t>4</t>
  </si>
  <si>
    <t>Update on ongoing and planned research and rulemaking activities</t>
  </si>
  <si>
    <t>Transposition of GTR20 to National Regulation</t>
  </si>
  <si>
    <t>JP</t>
  </si>
  <si>
    <t>EVS21-D01</t>
  </si>
  <si>
    <t>IN</t>
  </si>
  <si>
    <t>CN</t>
  </si>
  <si>
    <t>KR</t>
  </si>
  <si>
    <t>US</t>
  </si>
  <si>
    <t>CA</t>
  </si>
  <si>
    <t>EC</t>
  </si>
  <si>
    <t>RU</t>
  </si>
  <si>
    <t>5-1</t>
  </si>
  <si>
    <t>[TP]Thermal propagation and methods of initiation in battery system</t>
  </si>
  <si>
    <t>OICA</t>
  </si>
  <si>
    <t>Canada</t>
  </si>
  <si>
    <t>5-2</t>
  </si>
  <si>
    <t>[TG]Flammability, toxicity and corrosiveness of vented gas</t>
  </si>
  <si>
    <t>5-3</t>
  </si>
  <si>
    <t>[VP]REESS vibration profile</t>
  </si>
  <si>
    <t>Chunjing Lin</t>
  </si>
  <si>
    <t>5-4</t>
  </si>
  <si>
    <t>[WI]Water immersion test</t>
  </si>
  <si>
    <t>Water immersion</t>
  </si>
  <si>
    <t>Jian Hu</t>
  </si>
  <si>
    <t>Co-author:
KR:Moon Bohyun
RUS:Kirill Karpukhin</t>
  </si>
  <si>
    <t>5-5</t>
  </si>
  <si>
    <t>[OC] Overcurrent requirements tests</t>
  </si>
  <si>
    <t>5-6</t>
  </si>
  <si>
    <t>[OI] Other issues</t>
  </si>
  <si>
    <t xml:space="preserve"> “Evaluation of GTR No. 20 test procedures” </t>
  </si>
  <si>
    <t>6</t>
  </si>
  <si>
    <t>R100-3 48V Issue</t>
  </si>
  <si>
    <t>CLEPA</t>
  </si>
  <si>
    <t>EVS20-D01</t>
  </si>
  <si>
    <t>EVS20-D02</t>
  </si>
  <si>
    <t>EVS20-D03</t>
  </si>
  <si>
    <t>EVS20-D04</t>
  </si>
  <si>
    <t>EVS20-D05</t>
  </si>
  <si>
    <t>EVS20-D06</t>
  </si>
  <si>
    <t>Thermal propagation</t>
  </si>
  <si>
    <t>Liu Lei</t>
  </si>
  <si>
    <t>EVS20-E1TP-0300</t>
  </si>
  <si>
    <t>Applicability of Nail initiation for Thermal Propagation Test</t>
  </si>
  <si>
    <t>Mr. Taro TOHKAI
Ms. Naomi OSHIKA</t>
  </si>
  <si>
    <t>EVS20-E1TP-0200</t>
  </si>
  <si>
    <t>The opening  part is presented by Mr. TOHKAI（MLIT) and the following part is presented by Ms. OSHIKA(JASIC).</t>
  </si>
  <si>
    <t>A new regulatory journey to Thermal runaway detection and prevention</t>
  </si>
  <si>
    <t>Annika Ahlberg Tidblad</t>
  </si>
  <si>
    <t>EVS20-E1TP-0100</t>
  </si>
  <si>
    <t>Thermal Propogation Testing of Electric Vehicles</t>
  </si>
  <si>
    <t>Steven Recoskie</t>
  </si>
  <si>
    <t>EVS20-E1TP-0400</t>
  </si>
  <si>
    <t>Videos available in PPT version but too large to transfer by email.</t>
  </si>
  <si>
    <t>Progress on thermal propagation testing</t>
  </si>
  <si>
    <t>Andreas Pfrang</t>
  </si>
  <si>
    <t>EVS20-E1TP-0500</t>
  </si>
  <si>
    <t>Review and suggestion of vibration proposal</t>
  </si>
  <si>
    <t>EVS20-E2VP-0100</t>
  </si>
  <si>
    <t>JRC Opinion on vibration test procedure
and profile</t>
  </si>
  <si>
    <t>Andreas Podias</t>
  </si>
  <si>
    <t>EVS20-E2VP-0200</t>
  </si>
  <si>
    <t>Protection against Water</t>
  </si>
  <si>
    <t>Zhao Zhongsong</t>
  </si>
  <si>
    <t>EVS20-E3WI-0100</t>
  </si>
  <si>
    <t>Xaver Laufenberg</t>
  </si>
  <si>
    <t>EVS20-K05</t>
  </si>
  <si>
    <t>Proposal of amendments to the rules of the UN Regulation No. 100</t>
  </si>
  <si>
    <t>Russia</t>
  </si>
  <si>
    <t>Kirill Karpukhin</t>
  </si>
  <si>
    <t>EVS19-D01</t>
  </si>
  <si>
    <t>Final version submission before the deadline</t>
  </si>
  <si>
    <t>TC22 SC37 WG3 Liaison Report for EVS</t>
  </si>
  <si>
    <t>ISO</t>
  </si>
  <si>
    <t>EVS19-D02</t>
  </si>
  <si>
    <t>Provisional version submission before the deadline</t>
  </si>
  <si>
    <t>EVS19-E1TP-0500</t>
  </si>
  <si>
    <t>Delay without notification</t>
  </si>
  <si>
    <t>delay notification 11/19 6:00PM</t>
  </si>
  <si>
    <t>Review of the Canadian EV-Safety Thermal Propagation Principles</t>
  </si>
  <si>
    <t>EVS19-E1TP-0700</t>
  </si>
  <si>
    <t>delay notification 11/18 1:00PM</t>
  </si>
  <si>
    <t>Self-Triggering Method Research Update</t>
  </si>
  <si>
    <t>China</t>
  </si>
  <si>
    <t>Li Yao</t>
  </si>
  <si>
    <t>EVS19-E1TP-0100</t>
  </si>
  <si>
    <t>Thermal propagation</t>
  </si>
  <si>
    <t>EVS19-E1TP-0200</t>
  </si>
  <si>
    <t>Applicability of Nail Initiation for　Thermal Propagation Test</t>
  </si>
  <si>
    <t>Japan</t>
  </si>
  <si>
    <t>Mr. Naoki KINOSHITA</t>
  </si>
  <si>
    <t>EVS19-E1TP-0600</t>
  </si>
  <si>
    <t>SP</t>
  </si>
  <si>
    <t xml:space="preserve">Short Presentation – Response to EVS19-E1TP-0600 </t>
  </si>
  <si>
    <t>-</t>
  </si>
  <si>
    <t>EVS19-E1TP-0601</t>
  </si>
  <si>
    <t>Thermal Propagation test proposal</t>
  </si>
  <si>
    <t>Korea</t>
  </si>
  <si>
    <t>Jaeseung Lee</t>
  </si>
  <si>
    <t>EVS19-E1TP-0400</t>
  </si>
  <si>
    <t>delay notification 11/18 11:00AM</t>
  </si>
  <si>
    <t>Journey to a New Regulatory Option</t>
  </si>
  <si>
    <t>Dr. Annika Ahlberg-Tidblad</t>
  </si>
  <si>
    <t>EVS19-E1TP-0300</t>
  </si>
  <si>
    <t>Electrolyte leakage and venting  JRC Work Update</t>
  </si>
  <si>
    <t>Natalia Lebedeva (speaker Andreas Pfrang)</t>
  </si>
  <si>
    <t>EVS19-E2TG-0200</t>
  </si>
  <si>
    <t>Offically canceled.</t>
  </si>
  <si>
    <t>Review of the concept, test data and derivation procedures of China proposal</t>
  </si>
  <si>
    <t>EVS19-E3VP-0100</t>
  </si>
  <si>
    <t>REESS Vibration Profile in ISO 6469-1 -Explanation</t>
  </si>
  <si>
    <t>EVS19-E3VP-0200</t>
  </si>
  <si>
    <t>Short Presentation – Response to EVS19-E3VP-0200</t>
  </si>
  <si>
    <t>EVS19-E3VP-0201</t>
  </si>
  <si>
    <t>EVS-GTR Protection against Water</t>
  </si>
  <si>
    <t>Ren Shaoteng</t>
  </si>
  <si>
    <t>EVS19-E4WI-0100</t>
  </si>
  <si>
    <t>Notice by the MLIT to the Owners of Flooded or Submerged Vehicles（Japan)</t>
  </si>
  <si>
    <t>Mr. Taro TOKAI</t>
  </si>
  <si>
    <t>EVS19-E4WI-0200</t>
  </si>
  <si>
    <t>Instead of REESS vibration profile, please keep 15min time slot of [WI] for Japan.</t>
  </si>
  <si>
    <t>water immersion test</t>
  </si>
  <si>
    <t>Bohyun Moon</t>
  </si>
  <si>
    <t>EVS19-E4WI-0300</t>
  </si>
  <si>
    <t>[OI]Other issues</t>
  </si>
  <si>
    <t>High voltage safety</t>
  </si>
  <si>
    <t>Tan Yi</t>
  </si>
  <si>
    <t>EVS19-E5OI-0100</t>
  </si>
  <si>
    <t>In-use low energy criterion</t>
  </si>
  <si>
    <t>Dr. Alexander Börger</t>
  </si>
  <si>
    <t>Delay with notification</t>
  </si>
  <si>
    <t>[AC]Protection druing AC and DC charging and feeding process</t>
  </si>
  <si>
    <t>Rationale with respect to protection during AC and DC charging and feeding process</t>
  </si>
  <si>
    <t>EVS19-E6AC-0100</t>
  </si>
  <si>
    <t>5-7</t>
  </si>
  <si>
    <t>[FR]Long-term fire resistance test</t>
  </si>
  <si>
    <t>Rationale with respect to long-term fire-resistance test</t>
  </si>
  <si>
    <t>EVS19-E7FR-0100</t>
  </si>
  <si>
    <t>5-8</t>
  </si>
  <si>
    <t>[RT]REESS rotation tests</t>
  </si>
  <si>
    <t>Rationale with respect to REESS rotation test</t>
  </si>
  <si>
    <t>EVS19-E8RT-0100</t>
  </si>
  <si>
    <t>5-9</t>
  </si>
  <si>
    <t>[OC]Overcurrent requirements</t>
  </si>
  <si>
    <t>REESS overcurrent protection</t>
  </si>
  <si>
    <t>Masaaki IWASAKI</t>
  </si>
  <si>
    <t>EVS19-E9OC-0100</t>
  </si>
  <si>
    <t>OICA kindly requests to allow delayed submission.</t>
  </si>
  <si>
    <t>Galen Ressler</t>
  </si>
  <si>
    <t>EVS18-E1TP-0400</t>
  </si>
  <si>
    <t>TC22 SC37 WG3 Liaison Report for EVS-GTRThermal Propagation Work Item</t>
  </si>
  <si>
    <t>EVS18-E1TP-0600</t>
  </si>
  <si>
    <t>delay notification 5/27 7:45AM</t>
  </si>
  <si>
    <t>Thermal Runaway Initiation and Propogation requires consideration of system-level influences</t>
  </si>
  <si>
    <t>EVS18-E1TP-0500</t>
  </si>
  <si>
    <t>delay notification 5/27 10:15AM</t>
  </si>
  <si>
    <t xml:space="preserve">Progress on thermal propagation testing and electrolyte leakage/venting verification  </t>
  </si>
  <si>
    <t>EVS18-E1TP-0200</t>
  </si>
  <si>
    <t>delay notification 5/26</t>
  </si>
  <si>
    <t>EVS18-E1TP-0100</t>
  </si>
  <si>
    <t>delay notification 5/27 11:00AM</t>
  </si>
  <si>
    <t xml:space="preserve">Thermal propagation research update </t>
  </si>
  <si>
    <t>EVS18-E1TP-0300</t>
  </si>
  <si>
    <t>Fill in</t>
  </si>
  <si>
    <t>officially cancelled</t>
  </si>
  <si>
    <t>Thermal propagation test by Heating</t>
  </si>
  <si>
    <t>Lee, Jaeseung</t>
  </si>
  <si>
    <t>Vibration test research update</t>
  </si>
  <si>
    <t>EVS18-E2VP-0200</t>
  </si>
  <si>
    <t>Japan comments on REESS Vibration Test</t>
  </si>
  <si>
    <t>KINOSHITA</t>
  </si>
  <si>
    <t>EVS18-E2VP-0100</t>
  </si>
  <si>
    <t>Dr. Alexander Börger (VW)</t>
  </si>
  <si>
    <t>Presentation_Vibration_GTR20_V5_20190526.pdf</t>
  </si>
  <si>
    <t>provisional version, estimated submission date for complete version: 2019/06/06</t>
  </si>
  <si>
    <t>EVS18-E3WI-0200</t>
  </si>
  <si>
    <t>Water immersion test</t>
  </si>
  <si>
    <t>Moon Bo-hyun</t>
  </si>
  <si>
    <t>EVS18-E3WI-0100</t>
  </si>
  <si>
    <t>Other issues</t>
  </si>
  <si>
    <t>Detection Method for Toxicity  of REESS Vehicle Thermal Runaway Leakage</t>
  </si>
  <si>
    <t>Sun Jie</t>
  </si>
  <si>
    <t>EVS18-E4OI-0100</t>
  </si>
  <si>
    <t>Explanation of HV Safety from China</t>
  </si>
  <si>
    <t>EVS18-E4OI-0200</t>
  </si>
  <si>
    <t>Japan comments on China's proposals for High Voltage Safety</t>
  </si>
  <si>
    <t>EVS18-E4OI-0300</t>
  </si>
  <si>
    <t>EVS18-E4OI-0400</t>
  </si>
  <si>
    <t> SAE presentation on their standard development regarding battery and EV safety</t>
  </si>
  <si>
    <t>SAE</t>
  </si>
  <si>
    <t> NHTSA compliance test procedures based on phase 1</t>
  </si>
  <si>
    <t>NHTSA</t>
  </si>
  <si>
    <t>Officially cancelled</t>
  </si>
  <si>
    <t>United States EV Fire Incident Field Data Review</t>
  </si>
  <si>
    <t>Scott Schmidt</t>
  </si>
  <si>
    <t>EVS17-E1TP-0100</t>
  </si>
  <si>
    <t>ACEA study European field data</t>
  </si>
  <si>
    <t>EVS17-E1TP-0200</t>
  </si>
  <si>
    <t>ACEA sudy on Ultrasonic heating as a non-invasiveTR trigger</t>
  </si>
  <si>
    <t>EVS17-E1TP-0300</t>
  </si>
  <si>
    <t>TC22 SC37 WG3 Liaison Report for EVS-GTR Thermal Propagation Work Item</t>
  </si>
  <si>
    <t>EVS17-E1TP-0400</t>
  </si>
  <si>
    <t>Thermal Runaway Initiation and Propagation – Recommendations toward a test procedure</t>
  </si>
  <si>
    <t>EVS17-E1TP-0500</t>
  </si>
  <si>
    <t xml:space="preserve">PROVISIONAL -  Progress on thermal propagation testing </t>
  </si>
  <si>
    <t>EVS17-E1TP-0600</t>
  </si>
  <si>
    <t>Wang Fang</t>
  </si>
  <si>
    <t>EVS17-E1TP-0700</t>
  </si>
  <si>
    <t xml:space="preserve">Short Presentation – Response to EVS17-E1TP-0700 </t>
  </si>
  <si>
    <t>EVS17-E1TP-0701</t>
  </si>
  <si>
    <t>Japan response to action item 2</t>
  </si>
  <si>
    <t>Yosuke Sora</t>
  </si>
  <si>
    <t>EVS17-E1TP-0800</t>
  </si>
  <si>
    <t>Hazard Analysis of Battery Leakage</t>
  </si>
  <si>
    <t>EVS17-E2TG-0100</t>
  </si>
  <si>
    <t>Water Immersion</t>
  </si>
  <si>
    <t xml:space="preserve">Ren Shaoteng &amp;   Bohyun Moon </t>
  </si>
  <si>
    <t>EVS17-E3WI-0100</t>
  </si>
  <si>
    <t>EVS17-E3WI-0200</t>
  </si>
  <si>
    <t>REESS vibration profile research</t>
  </si>
  <si>
    <t>EVS17-E4VP-0100</t>
  </si>
  <si>
    <t>[FR] Long-term fire resistance test</t>
  </si>
  <si>
    <t>EVS17-E7OI-0100</t>
  </si>
  <si>
    <t>Volkswagen Field Experience</t>
  </si>
  <si>
    <t>Börger</t>
  </si>
  <si>
    <t>EVS16-E1TP-0100</t>
  </si>
  <si>
    <t>JRC_Questions_EVS16-E1TP-0100 Volkswagen_Sweden</t>
  </si>
  <si>
    <t>Andreas.PFRANG</t>
  </si>
  <si>
    <t>EVS16-E1TP-0101</t>
  </si>
  <si>
    <t>Safety philosophy for lithium ion HV batteries at Volkswagen</t>
  </si>
  <si>
    <t>EVS16-E1TP-0200</t>
  </si>
  <si>
    <t>Volvo cars field experience on cell failure and its consequences 2012-2018</t>
  </si>
  <si>
    <t>EVS16-E1TP-0300</t>
  </si>
  <si>
    <t>JRC_Questions_EVS16-E1TP-0300 Volvo cars_Sweden</t>
  </si>
  <si>
    <t>EVS16-E1TP-0301</t>
  </si>
  <si>
    <t>Akos Kriston</t>
  </si>
  <si>
    <t>EVS16-E1TP-0400</t>
  </si>
  <si>
    <t>Delay (one day)</t>
  </si>
  <si>
    <t>OICA Short Presentation - Response to [EC] EVS16-E1TP-0400</t>
  </si>
  <si>
    <t>EVS16-E1TP-0401</t>
  </si>
  <si>
    <t>EVS16-E1TP-0500</t>
  </si>
  <si>
    <t>JRC_Questions_EVS16-E1TP-0500 CN_Sweden</t>
  </si>
  <si>
    <t>EVS16-E1TP-0501</t>
  </si>
  <si>
    <t>JShort_presentation_to_Thermal_propagation_China</t>
  </si>
  <si>
    <t>EVS16-E1TP-0502</t>
  </si>
  <si>
    <t>Japan research of thermal propagation test</t>
  </si>
  <si>
    <t>EVS16-E1TP-0600</t>
  </si>
  <si>
    <t>JRC_Questions_EVS16-E1TP-0600 Japan_Sweden</t>
  </si>
  <si>
    <t>EVS16-E1TP-0601</t>
  </si>
  <si>
    <t>How to design and implement an Internal Short Circuit (ISC) test within a regulatory environment and is it the best approach?</t>
  </si>
  <si>
    <t>Dean MacNeil</t>
  </si>
  <si>
    <t>EVS16-E1TP-0700</t>
  </si>
  <si>
    <t>Short_presentation_to_How_to_Canada_boe</t>
  </si>
  <si>
    <t>EVS16-E1TP-0701</t>
  </si>
  <si>
    <t>Thermal Runaway Initiation and Propagation – Module, pack and vehicle level testing</t>
  </si>
  <si>
    <t>EVS16-E1TP-0800</t>
  </si>
  <si>
    <t>EVS16-E1TP-0900</t>
  </si>
  <si>
    <t>GTR EVS ‘Electrolyte leakage and venting’  JRC Work Update</t>
  </si>
  <si>
    <t>LEBEDEVA Natalia</t>
  </si>
  <si>
    <t>EVS16-E2TG-0100</t>
  </si>
  <si>
    <t>Li-ion Battery Thermal Runaway Caused Toxics and Analysis</t>
  </si>
  <si>
    <t>EVS16-E2TG-0200</t>
  </si>
  <si>
    <t>OICA Short Presentation - Response to [CN] EVS16-E2TG-0200</t>
  </si>
  <si>
    <t>EVS16-E2TG-0201</t>
  </si>
  <si>
    <t>Vent Gas Collection During Pack-Level Test</t>
  </si>
  <si>
    <t>EVS16-E2TG-0300</t>
  </si>
  <si>
    <t>Chen Jianli</t>
  </si>
  <si>
    <t>EVS16-E3WI-0100</t>
  </si>
  <si>
    <t>EVS-GTR vibration load proposal</t>
  </si>
  <si>
    <t>Jiang Liang</t>
  </si>
  <si>
    <t>EVS16-E4VP-0100</t>
  </si>
  <si>
    <t>REESS vibration  test method proposal</t>
  </si>
  <si>
    <t>EVS16-E4VP-0200</t>
  </si>
  <si>
    <t>Delay (five day)</t>
  </si>
  <si>
    <t>[PC]Post-crash REESS safety assessment and stabilization procedures</t>
  </si>
  <si>
    <t>Post-crash REESS safety assessment and stabilization procedures</t>
  </si>
  <si>
    <t>EVS16-E6PC-0100</t>
  </si>
  <si>
    <t>OICA Short Presentation - Response to [CN] EVS16-E6PC-0100</t>
  </si>
  <si>
    <t>EVS16-E6PC-0101</t>
  </si>
  <si>
    <t>Functioning principle of inductive charging systems for electric vehicles</t>
  </si>
  <si>
    <t>EVS16-E7OI-0100</t>
  </si>
  <si>
    <t>situation of wpt standard in china</t>
  </si>
  <si>
    <t>Lu Chun</t>
  </si>
  <si>
    <t>EVS16-E7OI-0200</t>
  </si>
  <si>
    <t>EVS16-E7OI-0300</t>
  </si>
  <si>
    <t>“Innovation” Problem or challenge?</t>
  </si>
  <si>
    <t>Kurt Vollmacher</t>
  </si>
  <si>
    <t>EVS16-E7OI-0400</t>
  </si>
  <si>
    <t>NHTSA research plan update</t>
  </si>
  <si>
    <t>EVS16-E7OI-0500</t>
  </si>
  <si>
    <t>Automatically cancelled (no submission)</t>
  </si>
  <si>
    <t>NTSB electric vehicle fire investigations</t>
  </si>
  <si>
    <t>Barth</t>
  </si>
  <si>
    <t>EVS16-E7OI-0600</t>
  </si>
  <si>
    <t xml:space="preserve">Update on ongoing and planned research and rulemaking activities 
</t>
  </si>
  <si>
    <t>Update of EV Standards in China</t>
  </si>
  <si>
    <t>Chen Chunmei</t>
  </si>
  <si>
    <t>EVS1540-A02</t>
  </si>
  <si>
    <t>JRC Questions to EVS1540-A02 China IWG 15 Beijing</t>
  </si>
  <si>
    <t>Andreas PFRANG</t>
  </si>
  <si>
    <t>EVS1552-A02-1</t>
  </si>
  <si>
    <t>Industry plan for EVS GTR related research</t>
  </si>
  <si>
    <t>EVS1547-A04</t>
  </si>
  <si>
    <t>Thermal propagation and methods of initiation in battery system</t>
  </si>
  <si>
    <t>A. Pfrang</t>
  </si>
  <si>
    <t>EVS1534-612</t>
  </si>
  <si>
    <t>OICA Questions to EVS1534-612</t>
  </si>
  <si>
    <t>Masaki Iwasaki</t>
  </si>
  <si>
    <t>EVS1557-612-1</t>
  </si>
  <si>
    <t>EVS1534-612 [JRC] Progress on thermal propagation testing canada</t>
  </si>
  <si>
    <t>Kyle Hendershot</t>
  </si>
  <si>
    <t>EVS1564-612-2</t>
  </si>
  <si>
    <t>Tesla comments on EVS-1534-612</t>
  </si>
  <si>
    <t>Tesla</t>
  </si>
  <si>
    <t>Justin Russell</t>
  </si>
  <si>
    <t>EVS1570-612-3</t>
  </si>
  <si>
    <t>Thermal propagation research update</t>
  </si>
  <si>
    <t>EVS1541-616</t>
  </si>
  <si>
    <t>JRC Questions to EVS1541-616 China IWG 15 Beijing</t>
  </si>
  <si>
    <t>EVS1553-616-1</t>
  </si>
  <si>
    <t>EVS1541-616 CHN Canada</t>
  </si>
  <si>
    <t>EVS1566-616-2</t>
  </si>
  <si>
    <t>Tesla comments on EVS-1541-616</t>
  </si>
  <si>
    <t>EVS1573-616-3</t>
  </si>
  <si>
    <t>Yousuke SORA</t>
  </si>
  <si>
    <t>EVS1532-611</t>
  </si>
  <si>
    <t xml:space="preserve">Revised ver. was uploaded on 3/16 </t>
  </si>
  <si>
    <t>JRC Questions to EVS1532-611 Japan IWG 15 Beijing</t>
  </si>
  <si>
    <t>EVS1549-611-1</t>
  </si>
  <si>
    <t>OICA Questions to EVS1532-611</t>
  </si>
  <si>
    <t>EVS1555-611-2</t>
  </si>
  <si>
    <t>EVS1532-611 JP Japan research of thermal propagation test Canada</t>
  </si>
  <si>
    <t>EVS1563-611-3</t>
  </si>
  <si>
    <t>Tesla comments on EVS-1532-611</t>
  </si>
  <si>
    <t>EVS1568-611-4</t>
  </si>
  <si>
    <t>Thermal Runaway Initiation and Propagation – Review and Potential Test Procedure</t>
  </si>
  <si>
    <t>EVS1548-617</t>
  </si>
  <si>
    <t>OICA Questions to EVS1548-617</t>
  </si>
  <si>
    <t>EVS1562-617-1</t>
  </si>
  <si>
    <t>Thermal Propagation Topics</t>
  </si>
  <si>
    <t>EVS1536-613</t>
  </si>
  <si>
    <t>JRC Questions to EVS1536-613 OICA IWG 15 Beijing</t>
  </si>
  <si>
    <t>EVS1550-613-1</t>
  </si>
  <si>
    <t>EVS1536-613 OICA Thermal Propagation Topics Canada</t>
  </si>
  <si>
    <t>EVS1565-613-2</t>
  </si>
  <si>
    <t>Tesla comments on EVS-1536-613</t>
  </si>
  <si>
    <t>EVS1572-613-3</t>
  </si>
  <si>
    <t xml:space="preserve">Brian J. Lawrence </t>
  </si>
  <si>
    <t>EVS1538-615</t>
  </si>
  <si>
    <t>Revised ver. was uploaded on 3/21</t>
  </si>
  <si>
    <t>JRC Questions to EVS1538-615 ISO IWG 15 Beijing</t>
  </si>
  <si>
    <t>EVS1551-615-1</t>
  </si>
  <si>
    <t>Pages from EVS1538-615 [ISO] TC22 SC37 WG3 Liaison Report for EVS-GTR Thermal Propagation Work canada</t>
  </si>
  <si>
    <t>EVS1567-615-2</t>
  </si>
  <si>
    <t>Flammability, toxicity and corrosiveness of vented gas</t>
  </si>
  <si>
    <t>Electrolyte leakage and venting, JRC Work Update</t>
  </si>
  <si>
    <t>EVS1535-501</t>
  </si>
  <si>
    <t>OICA Questions to EVS1535-501</t>
  </si>
  <si>
    <t>EVS1558-501-1</t>
  </si>
  <si>
    <t>Tesla comments on EVS-1535-501</t>
  </si>
  <si>
    <t>EVS1571-501-2</t>
  </si>
  <si>
    <t>EVS1542-502</t>
  </si>
  <si>
    <t>JRC Questions to EVS1542-502 China IWG 15 Beijing</t>
  </si>
  <si>
    <t>EVS1554-502-1</t>
  </si>
  <si>
    <t>OICA Questions to EVS1542-502</t>
  </si>
  <si>
    <t>EVS1559-502-2</t>
  </si>
  <si>
    <t>Tesla comments on EVS-1542-502</t>
  </si>
  <si>
    <t>EVS1574-502-3</t>
  </si>
  <si>
    <t>Xu Jinmei</t>
  </si>
  <si>
    <t>EVS1543-102</t>
  </si>
  <si>
    <t>OICA Questions to EVS1544-102</t>
  </si>
  <si>
    <t>EVS1560-102-1</t>
  </si>
  <si>
    <t>Tesla comments on EVS-1543-102</t>
  </si>
  <si>
    <t>EVS1575-102-2</t>
  </si>
  <si>
    <t>Statistical analysis of Water immersion test</t>
  </si>
  <si>
    <t>EVS1533-101</t>
  </si>
  <si>
    <t>Final version but video clip wil be played only at venue
Revised ver. was uploaded on 3/19</t>
  </si>
  <si>
    <t>OICA Questions to EVS1533-101</t>
  </si>
  <si>
    <t>EVS1556-101-1</t>
  </si>
  <si>
    <t>Tesla comments on EVS-1533-101</t>
  </si>
  <si>
    <t>EVS1569-101-2</t>
  </si>
  <si>
    <t>REESS vibration profile</t>
  </si>
  <si>
    <t>Battery Pack Vibration Road Spectrum Data Acquisition</t>
  </si>
  <si>
    <t>Wangfang</t>
  </si>
  <si>
    <t>EVS1544-401</t>
  </si>
  <si>
    <t>EVS-GTR Vibration load proposal</t>
  </si>
  <si>
    <t>EVS1545-402</t>
  </si>
  <si>
    <t>Exploring EIS for Battery Failure Detection</t>
  </si>
  <si>
    <t>Khalid Fatih</t>
  </si>
  <si>
    <t>EVS1539-701</t>
  </si>
  <si>
    <t>Author request to not post on EN website at this time as results are in the process of being published</t>
  </si>
  <si>
    <t>REESS rotation tests</t>
  </si>
  <si>
    <t>Officially canceled</t>
  </si>
  <si>
    <t>Protection during AC and DC charging and feeding process</t>
  </si>
  <si>
    <r>
      <rPr>
        <sz val="11"/>
        <rFont val="ＭＳ Ｐゴシック"/>
        <family val="3"/>
        <charset val="128"/>
        <scheme val="minor"/>
      </rPr>
      <t>Rgistrated 2/26</t>
    </r>
    <r>
      <rPr>
        <sz val="11"/>
        <color rgb="FFFF0000"/>
        <rFont val="ＭＳ Ｐゴシック"/>
        <family val="3"/>
        <charset val="128"/>
        <scheme val="minor"/>
      </rPr>
      <t>, Automatically canceled because of no submission and no notification</t>
    </r>
  </si>
  <si>
    <t>5-11</t>
  </si>
  <si>
    <t>Isolation resistance &amp; low electric energy</t>
  </si>
  <si>
    <t>EVS1546-A03</t>
  </si>
  <si>
    <t>Ragistrated 3/4</t>
  </si>
  <si>
    <t>OICA Questions to EVS1546-A03</t>
  </si>
  <si>
    <t>EVS1561-A03-1</t>
  </si>
  <si>
    <t>Confimation of the IWG meeting rules for a smooth operation in phase 2</t>
  </si>
  <si>
    <t>Meeting rules confirmation</t>
  </si>
  <si>
    <t>Cosponsors</t>
  </si>
  <si>
    <t>Secretary</t>
  </si>
  <si>
    <t xml:space="preserve">EVS1512-G12 </t>
  </si>
  <si>
    <t>Total presentation</t>
  </si>
  <si>
    <t>Delay</t>
  </si>
  <si>
    <t>On time</t>
  </si>
  <si>
    <t>Score</t>
  </si>
  <si>
    <t>15th Beijing</t>
  </si>
  <si>
    <t>denominator: total number of giving presentation in IWG</t>
  </si>
  <si>
    <t>16th Gothenburg</t>
  </si>
  <si>
    <t>17th Detroit</t>
  </si>
  <si>
    <t>18th Tokyo</t>
  </si>
  <si>
    <t>19th Berline</t>
  </si>
  <si>
    <t>Suggestion of vibration proposal</t>
    <phoneticPr fontId="21"/>
  </si>
  <si>
    <t>Water immersion</t>
    <phoneticPr fontId="21"/>
  </si>
  <si>
    <t>IN</t>
    <phoneticPr fontId="21"/>
  </si>
  <si>
    <t>EVS21-D02</t>
  </si>
  <si>
    <t>Offically canceled</t>
    <phoneticPr fontId="21"/>
  </si>
  <si>
    <t xml:space="preserve">Consideration of Vibration testing requirements for EVS-GTR
</t>
    <phoneticPr fontId="21"/>
  </si>
  <si>
    <t>WORD+PPT, join submission with US, CA</t>
  </si>
  <si>
    <t>PROVISIONAL DRAFT-Studies on early detection of Thermal Runway and Thermal Propagation by ACEA</t>
  </si>
  <si>
    <t xml:space="preserve">Provisional draft in pdf format. Final edits planned for week 14. 
Additionallly, OEM proprietary presentation will be shown at the meeting. </t>
  </si>
  <si>
    <t>REESS Overcurrent protection for heavy-duty vehicles</t>
  </si>
  <si>
    <t>Annett Schuessling</t>
  </si>
  <si>
    <t>Detection of liquid electrolyte by signalling Li ions</t>
  </si>
  <si>
    <t>EC</t>
    <phoneticPr fontId="23"/>
  </si>
  <si>
    <t>Ricardo Da Costa Barata</t>
  </si>
  <si>
    <t>Detection of electrolyte leakage in the gas phase</t>
  </si>
  <si>
    <t>Stephan Hildebrand</t>
  </si>
  <si>
    <t>Mr. Taro TOHKAI(MLIT)</t>
  </si>
  <si>
    <t>Initiation Methods for Thermal Propagation and _x000B_Proposal on Test Procedure</t>
  </si>
  <si>
    <t>Mr. Taro TOHKAI(MLIT)
Ms. Naomi OSHIKA(JASIC)</t>
  </si>
  <si>
    <t>Interim draft proposal for vibration test</t>
    <phoneticPr fontId="23"/>
  </si>
  <si>
    <t>Mr. Naoki KINOSHITA
(JASIC)</t>
    <phoneticPr fontId="21"/>
  </si>
  <si>
    <t>Qnova</t>
    <phoneticPr fontId="21"/>
  </si>
  <si>
    <t>EVS21-E2TG-0100</t>
  </si>
  <si>
    <t>EVS21-E2TG-0200</t>
  </si>
  <si>
    <t>EVS21-E3VP-0100</t>
  </si>
  <si>
    <t>EVS21-E3VP-0300</t>
  </si>
  <si>
    <t>EVS21-E3VP-0200</t>
  </si>
  <si>
    <t>EVS21-E4WI-0100</t>
  </si>
  <si>
    <t>EVS21-E5OC-0100</t>
  </si>
  <si>
    <t>EVS21-K01</t>
  </si>
  <si>
    <t>Round Table Discussion on Thermal Propagation Requirements</t>
    <phoneticPr fontId="21"/>
  </si>
  <si>
    <t>Request more time to present.</t>
  </si>
  <si>
    <t>Robert Schnorenberg</t>
    <phoneticPr fontId="21"/>
  </si>
  <si>
    <t>EVS21-E6OI-0100</t>
    <phoneticPr fontId="21"/>
  </si>
  <si>
    <t>EVS21-E1TP-0100</t>
  </si>
  <si>
    <t>EVS21-E1TP-0200</t>
  </si>
  <si>
    <t>Nadim Maluf</t>
  </si>
  <si>
    <t>EVS21-E1TP-0300</t>
  </si>
  <si>
    <t>Predictive Safety</t>
    <phoneticPr fontId="21"/>
  </si>
  <si>
    <t>EVS21-D03</t>
  </si>
  <si>
    <t>CN</t>
    <phoneticPr fontId="21"/>
  </si>
  <si>
    <t>KR</t>
    <phoneticPr fontId="21"/>
  </si>
  <si>
    <t>EVS21-D04</t>
  </si>
  <si>
    <t>EVS21-D05</t>
  </si>
  <si>
    <t>CA</t>
    <phoneticPr fontId="21"/>
  </si>
  <si>
    <t>EVS21-D06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</si>
</sst>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5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color theme="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4" borderId="0" xfId="0" applyFont="1" applyFill="1">
      <alignment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Border="1">
      <alignment vertical="center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Alignment="1"/>
    <xf numFmtId="0" fontId="0" fillId="4" borderId="2" xfId="0" applyFont="1" applyFill="1" applyBorder="1">
      <alignment vertical="center"/>
    </xf>
    <xf numFmtId="49" fontId="4" fillId="4" borderId="2" xfId="0" applyNumberFormat="1" applyFont="1" applyFill="1" applyBorder="1" applyAlignment="1">
      <alignment horizontal="right" vertical="center"/>
    </xf>
    <xf numFmtId="0" fontId="4" fillId="4" borderId="2" xfId="0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0" fillId="4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6" borderId="0" xfId="0" applyFont="1" applyFill="1">
      <alignment vertical="center"/>
    </xf>
    <xf numFmtId="49" fontId="0" fillId="4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Border="1">
      <alignment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9" fillId="7" borderId="0" xfId="0" applyFont="1" applyFill="1" applyAlignment="1">
      <alignment vertical="center" wrapText="1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>
      <alignment vertical="center"/>
    </xf>
    <xf numFmtId="0" fontId="9" fillId="7" borderId="0" xfId="0" applyFont="1" applyFill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8" borderId="0" xfId="0" applyFont="1" applyFill="1" applyBorder="1">
      <alignment vertical="center"/>
    </xf>
    <xf numFmtId="0" fontId="3" fillId="8" borderId="0" xfId="0" applyFont="1" applyFill="1" applyBorder="1">
      <alignment vertical="center"/>
    </xf>
    <xf numFmtId="0" fontId="10" fillId="8" borderId="0" xfId="0" applyFont="1" applyFill="1" applyAlignment="1">
      <alignment vertical="center" wrapText="1"/>
    </xf>
    <xf numFmtId="0" fontId="0" fillId="8" borderId="0" xfId="0" applyFont="1" applyFill="1" applyBorder="1" applyAlignment="1">
      <alignment horizontal="center" vertical="center"/>
    </xf>
    <xf numFmtId="49" fontId="0" fillId="4" borderId="0" xfId="0" applyNumberFormat="1" applyFont="1" applyFill="1" applyAlignment="1">
      <alignment horizontal="right" vertical="center"/>
    </xf>
    <xf numFmtId="0" fontId="0" fillId="9" borderId="1" xfId="0" applyFont="1" applyFill="1" applyBorder="1">
      <alignment vertical="center"/>
    </xf>
    <xf numFmtId="0" fontId="0" fillId="9" borderId="1" xfId="0" applyFont="1" applyFill="1" applyBorder="1" applyAlignment="1">
      <alignment horizontal="right" vertical="center"/>
    </xf>
    <xf numFmtId="0" fontId="10" fillId="9" borderId="0" xfId="0" applyFont="1" applyFill="1" applyAlignment="1">
      <alignment vertical="center" wrapText="1"/>
    </xf>
    <xf numFmtId="0" fontId="0" fillId="9" borderId="1" xfId="0" applyFont="1" applyFill="1" applyBorder="1" applyAlignment="1">
      <alignment horizontal="center" vertical="center"/>
    </xf>
    <xf numFmtId="0" fontId="3" fillId="9" borderId="1" xfId="0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9" fillId="0" borderId="0" xfId="0" applyFont="1" applyAlignment="1"/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0" fillId="9" borderId="0" xfId="0" applyFont="1" applyFill="1" applyBorder="1">
      <alignment vertical="center"/>
    </xf>
    <xf numFmtId="0" fontId="0" fillId="9" borderId="0" xfId="0" applyFont="1" applyFill="1" applyBorder="1" applyAlignment="1">
      <alignment horizontal="right" vertical="center"/>
    </xf>
    <xf numFmtId="0" fontId="9" fillId="9" borderId="0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horizontal="center" vertical="center"/>
    </xf>
    <xf numFmtId="0" fontId="9" fillId="9" borderId="0" xfId="0" applyFont="1" applyFill="1" applyAlignment="1">
      <alignment vertical="center" wrapText="1"/>
    </xf>
    <xf numFmtId="0" fontId="9" fillId="9" borderId="0" xfId="0" applyFont="1" applyFill="1" applyBorder="1">
      <alignment vertical="center"/>
    </xf>
    <xf numFmtId="0" fontId="9" fillId="9" borderId="0" xfId="0" applyFont="1" applyFill="1" applyAlignment="1"/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0" fillId="8" borderId="0" xfId="0" applyFont="1" applyFill="1">
      <alignment vertical="center"/>
    </xf>
    <xf numFmtId="0" fontId="5" fillId="8" borderId="0" xfId="0" applyFont="1" applyFill="1">
      <alignment vertical="center"/>
    </xf>
    <xf numFmtId="0" fontId="13" fillId="8" borderId="0" xfId="0" applyFont="1" applyFill="1" applyAlignment="1">
      <alignment vertical="center" wrapText="1"/>
    </xf>
    <xf numFmtId="0" fontId="4" fillId="8" borderId="0" xfId="0" applyFont="1" applyFill="1" applyAlignment="1">
      <alignment horizontal="center" vertical="center"/>
    </xf>
    <xf numFmtId="0" fontId="0" fillId="8" borderId="0" xfId="0" applyFill="1" applyAlignment="1"/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15" fillId="0" borderId="0" xfId="0" applyFont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0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14" fillId="5" borderId="0" xfId="0" applyFont="1" applyFill="1" applyAlignment="1">
      <alignment vertical="center" wrapText="1"/>
    </xf>
    <xf numFmtId="0" fontId="9" fillId="5" borderId="0" xfId="0" applyFont="1" applyFill="1" applyAlignment="1">
      <alignment shrinkToFit="1"/>
    </xf>
    <xf numFmtId="0" fontId="5" fillId="8" borderId="0" xfId="0" applyFont="1" applyFill="1" applyBorder="1">
      <alignment vertical="center"/>
    </xf>
    <xf numFmtId="0" fontId="4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 shrinkToFit="1"/>
    </xf>
    <xf numFmtId="0" fontId="6" fillId="4" borderId="2" xfId="0" applyFont="1" applyFill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0" fontId="6" fillId="4" borderId="0" xfId="0" applyFont="1" applyFill="1">
      <alignment vertical="center"/>
    </xf>
    <xf numFmtId="0" fontId="0" fillId="8" borderId="1" xfId="0" applyFont="1" applyFill="1" applyBorder="1">
      <alignment vertical="center"/>
    </xf>
    <xf numFmtId="0" fontId="4" fillId="8" borderId="1" xfId="0" applyFont="1" applyFill="1" applyBorder="1" applyAlignment="1">
      <alignment horizontal="right"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>
      <alignment vertical="center"/>
    </xf>
    <xf numFmtId="0" fontId="6" fillId="8" borderId="1" xfId="0" applyFont="1" applyFill="1" applyBorder="1" applyAlignment="1">
      <alignment vertical="center" shrinkToFit="1"/>
    </xf>
    <xf numFmtId="0" fontId="4" fillId="8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3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right" vertical="center"/>
    </xf>
    <xf numFmtId="0" fontId="6" fillId="7" borderId="0" xfId="0" applyFont="1" applyFill="1">
      <alignment vertical="center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/>
    <xf numFmtId="0" fontId="6" fillId="0" borderId="0" xfId="0" applyFont="1" applyAlignment="1">
      <alignment shrinkToFit="1"/>
    </xf>
    <xf numFmtId="0" fontId="6" fillId="10" borderId="0" xfId="0" applyFont="1" applyFill="1" applyAlignment="1">
      <alignment vertical="center" wrapText="1"/>
    </xf>
    <xf numFmtId="0" fontId="6" fillId="10" borderId="0" xfId="0" applyFont="1" applyFill="1" applyAlignment="1">
      <alignment horizontal="center" vertical="center"/>
    </xf>
    <xf numFmtId="0" fontId="6" fillId="10" borderId="0" xfId="0" applyFont="1" applyFill="1">
      <alignment vertical="center"/>
    </xf>
    <xf numFmtId="0" fontId="6" fillId="10" borderId="0" xfId="0" applyFont="1" applyFill="1" applyAlignment="1">
      <alignment shrinkToFit="1"/>
    </xf>
    <xf numFmtId="0" fontId="6" fillId="7" borderId="1" xfId="0" applyFont="1" applyFill="1" applyBorder="1">
      <alignment vertical="center"/>
    </xf>
    <xf numFmtId="0" fontId="6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>
      <alignment vertical="center"/>
    </xf>
    <xf numFmtId="0" fontId="6" fillId="10" borderId="1" xfId="0" applyFont="1" applyFill="1" applyBorder="1" applyAlignment="1">
      <alignment vertical="center" shrinkToFit="1"/>
    </xf>
    <xf numFmtId="49" fontId="6" fillId="4" borderId="0" xfId="0" applyNumberFormat="1" applyFont="1" applyFill="1" applyAlignment="1">
      <alignment horizontal="right" vertical="center"/>
    </xf>
    <xf numFmtId="0" fontId="6" fillId="0" borderId="0" xfId="0" applyFont="1" applyAlignment="1"/>
    <xf numFmtId="0" fontId="6" fillId="3" borderId="0" xfId="0" applyFont="1" applyFill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7" borderId="0" xfId="0" applyFont="1" applyFill="1" applyBorder="1">
      <alignment vertical="center"/>
    </xf>
    <xf numFmtId="0" fontId="6" fillId="7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4" borderId="0" xfId="0" applyFont="1" applyFill="1" applyBorder="1">
      <alignment vertical="center"/>
    </xf>
    <xf numFmtId="49" fontId="6" fillId="4" borderId="0" xfId="0" applyNumberFormat="1" applyFont="1" applyFill="1" applyBorder="1" applyAlignment="1">
      <alignment horizontal="right" vertical="center"/>
    </xf>
    <xf numFmtId="0" fontId="6" fillId="10" borderId="0" xfId="0" applyFont="1" applyFill="1" applyBorder="1" applyAlignment="1">
      <alignment vertical="center" wrapText="1"/>
    </xf>
    <xf numFmtId="0" fontId="6" fillId="10" borderId="0" xfId="0" applyFont="1" applyFill="1" applyBorder="1" applyAlignment="1">
      <alignment horizontal="center"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5" borderId="1" xfId="0" applyFont="1" applyFill="1" applyBorder="1">
      <alignment vertical="center"/>
    </xf>
    <xf numFmtId="0" fontId="4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3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8" fillId="1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8" borderId="0" xfId="0" applyFont="1" applyFill="1" applyAlignment="1">
      <alignment vertical="center" wrapText="1"/>
    </xf>
    <xf numFmtId="0" fontId="6" fillId="8" borderId="0" xfId="0" applyFont="1" applyFill="1" applyAlignment="1">
      <alignment horizontal="center" vertical="center"/>
    </xf>
    <xf numFmtId="0" fontId="6" fillId="8" borderId="0" xfId="1" applyFont="1" applyFill="1" applyAlignment="1">
      <alignment vertical="center" wrapText="1"/>
    </xf>
    <xf numFmtId="0" fontId="6" fillId="8" borderId="0" xfId="0" applyFont="1" applyFill="1" applyAlignment="1">
      <alignment shrinkToFit="1"/>
    </xf>
    <xf numFmtId="0" fontId="2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Alignment="1">
      <alignment wrapText="1" shrinkToFit="1"/>
    </xf>
    <xf numFmtId="0" fontId="6" fillId="0" borderId="1" xfId="0" applyFont="1" applyBorder="1" applyAlignment="1">
      <alignment vertical="center" shrinkToFit="1"/>
    </xf>
    <xf numFmtId="0" fontId="11" fillId="0" borderId="0" xfId="2" applyFont="1" applyAlignment="1">
      <alignment vertical="center" wrapText="1"/>
    </xf>
    <xf numFmtId="0" fontId="6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 wrapText="1"/>
    </xf>
    <xf numFmtId="0" fontId="6" fillId="0" borderId="0" xfId="2" applyFont="1" applyFill="1">
      <alignment vertical="center"/>
    </xf>
    <xf numFmtId="0" fontId="6" fillId="0" borderId="0" xfId="2" applyFont="1" applyAlignment="1">
      <alignment horizontal="center" vertical="center" wrapText="1"/>
    </xf>
    <xf numFmtId="0" fontId="20" fillId="0" borderId="0" xfId="1">
      <alignment vertical="center"/>
    </xf>
    <xf numFmtId="0" fontId="6" fillId="0" borderId="0" xfId="0" applyFont="1" applyFill="1" applyAlignment="1">
      <alignment vertical="top" wrapText="1" shrinkToFit="1"/>
    </xf>
    <xf numFmtId="0" fontId="24" fillId="0" borderId="0" xfId="2" applyFont="1" applyAlignment="1">
      <alignment vertical="center" wrapText="1"/>
    </xf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4" fillId="0" borderId="1" xfId="2" applyFont="1" applyBorder="1" applyAlignment="1">
      <alignment vertical="center" shrinkToFit="1"/>
    </xf>
    <xf numFmtId="0" fontId="6" fillId="0" borderId="0" xfId="3" applyFont="1" applyAlignment="1">
      <alignment vertical="center" wrapText="1"/>
    </xf>
    <xf numFmtId="0" fontId="6" fillId="0" borderId="0" xfId="3" applyFont="1" applyAlignment="1">
      <alignment vertical="center" wrapText="1"/>
    </xf>
    <xf numFmtId="0" fontId="6" fillId="0" borderId="0" xfId="2" applyFont="1" applyAlignment="1">
      <alignment vertical="center" shrinkToFit="1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</cellXfs>
  <cellStyles count="4">
    <cellStyle name="標準" xfId="0" builtinId="0"/>
    <cellStyle name="標準 2" xfId="1" xr:uid="{00000000-0005-0000-0000-000026000000}"/>
    <cellStyle name="標準 3" xfId="2" xr:uid="{674CF7AF-5FAB-43C1-B89C-85016F380EAA}"/>
    <cellStyle name="標準 4" xfId="3" xr:uid="{B544A14A-5BE8-4B60-9A16-F34C85DE65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On-time submission score</a:t>
            </a:r>
            <a:endParaRPr lang="ja-JP" altLang="ja-JP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Sheet1!$B$4:$B$8</c:f>
              <c:strCache>
                <c:ptCount val="5"/>
                <c:pt idx="0">
                  <c:v>15th Beijing</c:v>
                </c:pt>
                <c:pt idx="1">
                  <c:v>16th Gothenburg</c:v>
                </c:pt>
                <c:pt idx="2">
                  <c:v>17th Detroit</c:v>
                </c:pt>
                <c:pt idx="3">
                  <c:v>18th Tokyo</c:v>
                </c:pt>
                <c:pt idx="4">
                  <c:v>19th Berline</c:v>
                </c:pt>
              </c:strCache>
            </c:strRef>
          </c:cat>
          <c:val>
            <c:numRef>
              <c:f>Sheet1!$F$4:$F$8</c:f>
              <c:numCache>
                <c:formatCode>0.0%</c:formatCode>
                <c:ptCount val="5"/>
                <c:pt idx="0">
                  <c:v>0.93333333333333335</c:v>
                </c:pt>
                <c:pt idx="1">
                  <c:v>0.9</c:v>
                </c:pt>
                <c:pt idx="2">
                  <c:v>0.76923076923076927</c:v>
                </c:pt>
                <c:pt idx="3">
                  <c:v>0.33333333333333331</c:v>
                </c:pt>
                <c:pt idx="4">
                  <c:v>0.68181818181818177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6-47C3-AE38-6AA7F32100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0296064"/>
        <c:axId val="490297704"/>
      </c:barChart>
      <c:catAx>
        <c:axId val="49029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97704"/>
        <c:crosses val="autoZero"/>
        <c:auto val="1"/>
        <c:lblAlgn val="ctr"/>
        <c:lblOffset val="100"/>
        <c:noMultiLvlLbl val="0"/>
      </c:catAx>
      <c:valAx>
        <c:axId val="4902977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9029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zh-CN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16329</xdr:colOff>
      <xdr:row>59</xdr:row>
      <xdr:rowOff>87087</xdr:rowOff>
    </xdr:from>
    <xdr:to>
      <xdr:col>5</xdr:col>
      <xdr:colOff>406581</xdr:colOff>
      <xdr:row>74</xdr:row>
      <xdr:rowOff>65314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9275" y="16665575"/>
          <a:ext cx="4797425" cy="2549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China officially canceled the No. 16 (5 min) and newly registrated No.18 (5 min) with </a:t>
          </a:r>
          <a:r>
            <a:rPr kumimoji="1" lang="en-US" altLang="ja-JP" sz="1400" u="sng"/>
            <a:t>provisional version</a:t>
          </a:r>
          <a:r>
            <a:rPr kumimoji="1" lang="en-US" altLang="ja-JP" sz="1400"/>
            <a:t>.</a:t>
          </a:r>
        </a:p>
        <a:p>
          <a:r>
            <a:rPr kumimoji="1" lang="en-US" altLang="ja-JP" sz="1400"/>
            <a:t>In</a:t>
          </a:r>
          <a:r>
            <a:rPr kumimoji="1" lang="en-US" altLang="ja-JP" sz="1400" baseline="0"/>
            <a:t> this case, total presentation time is not changed.</a:t>
          </a:r>
        </a:p>
        <a:p>
          <a:endParaRPr kumimoji="1" lang="en-US" altLang="ja-JP" sz="1400" baseline="0"/>
        </a:p>
        <a:p>
          <a:r>
            <a:rPr kumimoji="1" lang="en-US" altLang="ja-JP" sz="1400" baseline="0"/>
            <a:t>The almost same thing was happed in EC/JRC case.</a:t>
          </a:r>
        </a:p>
        <a:p>
          <a:r>
            <a:rPr kumimoji="1" lang="en-US" altLang="ja-JP" sz="1400" baseline="0"/>
            <a:t>First registration is one presentation with 30 min.</a:t>
          </a:r>
        </a:p>
        <a:p>
          <a:r>
            <a:rPr kumimoji="1" lang="en-US" altLang="ja-JP" sz="1400" baseline="0"/>
            <a:t>Finaly EC had two presentations with 15 min each.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kumimoji="1" lang="en-US" altLang="ja-JP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this case, total presentation time is not changed too.</a:t>
          </a:r>
          <a:endParaRPr lang="ja-JP" altLang="ja-JP" sz="1400">
            <a:effectLst/>
          </a:endParaRPr>
        </a:p>
        <a:p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128306</xdr:colOff>
      <xdr:row>10</xdr:row>
      <xdr:rowOff>98611</xdr:rowOff>
    </xdr:from>
    <xdr:to>
      <xdr:col>6</xdr:col>
      <xdr:colOff>514908</xdr:colOff>
      <xdr:row>27</xdr:row>
      <xdr:rowOff>79560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view="pageBreakPreview" zoomScale="70" zoomScaleNormal="70" zoomScaleSheetLayoutView="70" workbookViewId="0">
      <selection activeCell="G12" sqref="G12"/>
    </sheetView>
  </sheetViews>
  <sheetFormatPr defaultColWidth="9" defaultRowHeight="11.7" x14ac:dyDescent="0.3"/>
  <cols>
    <col min="1" max="1" width="7" style="44" customWidth="1"/>
    <col min="2" max="2" width="7.26171875" style="152" customWidth="1"/>
    <col min="3" max="3" width="40.5234375" style="138" customWidth="1"/>
    <col min="4" max="5" width="5" style="153" customWidth="1"/>
    <col min="6" max="6" width="7.26171875" style="44" customWidth="1"/>
    <col min="7" max="7" width="13.26171875" style="44" customWidth="1"/>
    <col min="8" max="8" width="15.62890625" style="44" customWidth="1"/>
    <col min="9" max="9" width="30.7890625" style="44" customWidth="1"/>
    <col min="10" max="10" width="2.15625" style="44" customWidth="1"/>
    <col min="11" max="11" width="43.62890625" style="44" customWidth="1"/>
    <col min="12" max="12" width="8.15625" style="183" customWidth="1"/>
    <col min="13" max="16384" width="9" style="44"/>
  </cols>
  <sheetData>
    <row r="1" spans="1:12" x14ac:dyDescent="0.3">
      <c r="A1" s="154"/>
      <c r="B1" s="155"/>
      <c r="C1" s="156"/>
      <c r="D1" s="157"/>
      <c r="E1" s="157"/>
      <c r="F1" s="154"/>
      <c r="G1" s="154"/>
      <c r="H1" s="154"/>
      <c r="I1" s="154"/>
      <c r="J1" s="182"/>
      <c r="K1" s="182"/>
    </row>
    <row r="2" spans="1:12" ht="49.9" customHeight="1" x14ac:dyDescent="0.3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215"/>
      <c r="K2" s="215"/>
    </row>
    <row r="3" spans="1:12" x14ac:dyDescent="0.3">
      <c r="A3" s="137"/>
      <c r="B3" s="161" t="s">
        <v>9</v>
      </c>
      <c r="C3" s="251" t="s">
        <v>10</v>
      </c>
      <c r="D3" s="251"/>
      <c r="E3" s="251"/>
      <c r="F3" s="251"/>
      <c r="G3" s="251"/>
      <c r="H3" s="137"/>
      <c r="I3" s="179"/>
      <c r="J3" s="216"/>
      <c r="K3" s="216"/>
    </row>
    <row r="4" spans="1:12" ht="14.1" x14ac:dyDescent="0.3">
      <c r="A4" s="162"/>
      <c r="B4" s="184"/>
      <c r="C4" s="163"/>
      <c r="D4" s="164"/>
      <c r="E4" s="185"/>
      <c r="F4" s="184"/>
      <c r="G4" s="138"/>
      <c r="H4" s="186"/>
      <c r="I4" s="188"/>
      <c r="J4" s="150"/>
      <c r="K4" s="23"/>
    </row>
    <row r="5" spans="1:12" x14ac:dyDescent="0.3">
      <c r="A5" s="137"/>
      <c r="B5" s="161" t="s">
        <v>11</v>
      </c>
      <c r="C5" s="251" t="s">
        <v>12</v>
      </c>
      <c r="D5" s="251"/>
      <c r="E5" s="251"/>
      <c r="F5" s="251"/>
      <c r="G5" s="251"/>
      <c r="H5" s="137"/>
      <c r="I5" s="179"/>
      <c r="J5" s="216"/>
      <c r="K5" s="216"/>
    </row>
    <row r="6" spans="1:12" ht="23.4" x14ac:dyDescent="0.3">
      <c r="A6" s="186"/>
      <c r="B6" s="187"/>
      <c r="C6" s="219" t="s">
        <v>13</v>
      </c>
      <c r="D6" s="189"/>
      <c r="E6" s="188"/>
      <c r="F6" s="187" t="s">
        <v>14</v>
      </c>
      <c r="G6" s="188" t="s">
        <v>443</v>
      </c>
      <c r="H6" s="186" t="s">
        <v>15</v>
      </c>
      <c r="I6" s="188"/>
      <c r="J6" s="181"/>
    </row>
    <row r="7" spans="1:12" x14ac:dyDescent="0.3">
      <c r="A7" s="186"/>
      <c r="B7" s="186"/>
      <c r="C7" s="219" t="s">
        <v>13</v>
      </c>
      <c r="D7" s="189"/>
      <c r="E7" s="188"/>
      <c r="F7" s="187" t="s">
        <v>19</v>
      </c>
      <c r="G7" s="187"/>
      <c r="H7" s="186" t="s">
        <v>430</v>
      </c>
      <c r="I7" s="188"/>
      <c r="J7" s="163"/>
      <c r="K7" s="163"/>
    </row>
    <row r="8" spans="1:12" x14ac:dyDescent="0.3">
      <c r="A8" s="186"/>
      <c r="B8" s="187"/>
      <c r="C8" s="219" t="s">
        <v>13</v>
      </c>
      <c r="D8" s="189"/>
      <c r="E8" s="188"/>
      <c r="F8" s="186" t="s">
        <v>21</v>
      </c>
      <c r="H8" s="186" t="s">
        <v>466</v>
      </c>
      <c r="I8" s="188"/>
      <c r="J8" s="181"/>
    </row>
    <row r="9" spans="1:12" x14ac:dyDescent="0.3">
      <c r="A9" s="186"/>
      <c r="B9" s="187"/>
      <c r="C9" s="219" t="s">
        <v>13</v>
      </c>
      <c r="D9" s="189"/>
      <c r="E9" s="188"/>
      <c r="F9" s="186" t="s">
        <v>467</v>
      </c>
      <c r="G9" s="188"/>
      <c r="H9" s="186" t="s">
        <v>469</v>
      </c>
      <c r="I9" s="188"/>
      <c r="J9" s="181"/>
    </row>
    <row r="10" spans="1:12" x14ac:dyDescent="0.3">
      <c r="A10" s="186"/>
      <c r="B10" s="187"/>
      <c r="C10" s="219" t="s">
        <v>13</v>
      </c>
      <c r="D10" s="189"/>
      <c r="E10" s="188"/>
      <c r="F10" s="187" t="s">
        <v>429</v>
      </c>
      <c r="G10" s="186"/>
      <c r="H10" s="186" t="s">
        <v>470</v>
      </c>
      <c r="I10" s="188"/>
      <c r="J10" s="181"/>
    </row>
    <row r="11" spans="1:12" x14ac:dyDescent="0.3">
      <c r="A11" s="186"/>
      <c r="B11" s="186"/>
      <c r="C11" s="219" t="s">
        <v>13</v>
      </c>
      <c r="D11" s="189"/>
      <c r="E11" s="188"/>
      <c r="F11" s="187" t="s">
        <v>468</v>
      </c>
      <c r="H11" s="186" t="s">
        <v>472</v>
      </c>
      <c r="I11" s="188"/>
      <c r="J11" s="163"/>
      <c r="K11" s="163"/>
    </row>
    <row r="12" spans="1:12" x14ac:dyDescent="0.3">
      <c r="A12" s="186"/>
      <c r="B12" s="187"/>
      <c r="C12" s="219" t="s">
        <v>13</v>
      </c>
      <c r="D12" s="189"/>
      <c r="E12" s="188"/>
      <c r="F12" s="187" t="s">
        <v>471</v>
      </c>
      <c r="G12" s="188"/>
      <c r="H12" s="186"/>
      <c r="I12" s="188"/>
      <c r="J12" s="181"/>
    </row>
    <row r="13" spans="1:12" x14ac:dyDescent="0.3">
      <c r="A13" s="186"/>
      <c r="B13" s="187"/>
      <c r="C13" s="219" t="s">
        <v>13</v>
      </c>
      <c r="D13" s="189"/>
      <c r="E13" s="188"/>
      <c r="F13" s="186" t="s">
        <v>22</v>
      </c>
      <c r="G13" s="188"/>
      <c r="H13" s="186"/>
      <c r="I13" s="188"/>
      <c r="J13" s="181"/>
    </row>
    <row r="14" spans="1:12" x14ac:dyDescent="0.3">
      <c r="A14" s="186"/>
      <c r="B14" s="186"/>
      <c r="C14" s="188"/>
      <c r="D14" s="189"/>
      <c r="E14" s="188"/>
      <c r="G14" s="188"/>
      <c r="H14" s="190"/>
      <c r="I14" s="188"/>
      <c r="J14" s="163"/>
      <c r="K14" s="163"/>
    </row>
    <row r="15" spans="1:12" x14ac:dyDescent="0.3">
      <c r="A15" s="137"/>
      <c r="B15" s="161" t="s">
        <v>23</v>
      </c>
      <c r="C15" s="251" t="s">
        <v>24</v>
      </c>
      <c r="D15" s="251"/>
      <c r="E15" s="251"/>
      <c r="F15" s="251"/>
      <c r="G15" s="251"/>
      <c r="H15" s="137"/>
      <c r="I15" s="179"/>
      <c r="J15" s="216"/>
      <c r="K15" s="216"/>
    </row>
    <row r="16" spans="1:12" ht="46.8" x14ac:dyDescent="0.3">
      <c r="A16" s="186"/>
      <c r="B16" s="182"/>
      <c r="C16" s="241" t="s">
        <v>444</v>
      </c>
      <c r="D16" s="189">
        <v>25</v>
      </c>
      <c r="E16" s="228">
        <v>25</v>
      </c>
      <c r="F16" s="186" t="s">
        <v>14</v>
      </c>
      <c r="G16" s="188" t="s">
        <v>445</v>
      </c>
      <c r="H16" s="75" t="s">
        <v>461</v>
      </c>
      <c r="I16" s="138"/>
      <c r="J16" s="150">
        <v>1</v>
      </c>
      <c r="K16" s="23" t="s">
        <v>82</v>
      </c>
      <c r="L16" s="44"/>
    </row>
    <row r="17" spans="1:12" ht="58.5" x14ac:dyDescent="0.3">
      <c r="A17" s="186"/>
      <c r="B17" s="44"/>
      <c r="C17" s="237" t="s">
        <v>434</v>
      </c>
      <c r="D17" s="236">
        <v>15</v>
      </c>
      <c r="E17" s="237"/>
      <c r="F17" s="238" t="s">
        <v>25</v>
      </c>
      <c r="G17" s="237" t="s">
        <v>59</v>
      </c>
      <c r="I17" s="232" t="s">
        <v>435</v>
      </c>
      <c r="J17" s="181">
        <v>2</v>
      </c>
      <c r="K17" s="44" t="s">
        <v>86</v>
      </c>
      <c r="L17" s="44"/>
    </row>
    <row r="18" spans="1:12" x14ac:dyDescent="0.3">
      <c r="A18" s="186"/>
      <c r="B18" s="44"/>
      <c r="C18" s="138" t="s">
        <v>465</v>
      </c>
      <c r="D18" s="153">
        <v>15</v>
      </c>
      <c r="E18" s="138"/>
      <c r="F18" s="44" t="s">
        <v>448</v>
      </c>
      <c r="G18" s="138" t="s">
        <v>463</v>
      </c>
      <c r="H18" s="106" t="s">
        <v>464</v>
      </c>
      <c r="J18" s="181">
        <v>3</v>
      </c>
      <c r="K18" s="44" t="s">
        <v>141</v>
      </c>
    </row>
    <row r="19" spans="1:12" ht="23.4" x14ac:dyDescent="0.3">
      <c r="A19" s="186"/>
      <c r="B19" s="182"/>
      <c r="C19" s="138" t="s">
        <v>457</v>
      </c>
      <c r="D19" s="153">
        <v>15</v>
      </c>
      <c r="E19" s="138"/>
      <c r="F19" s="138" t="s">
        <v>26</v>
      </c>
      <c r="G19" s="247" t="s">
        <v>321</v>
      </c>
      <c r="H19" s="249" t="s">
        <v>462</v>
      </c>
      <c r="I19" s="248" t="s">
        <v>458</v>
      </c>
      <c r="J19" s="150">
        <v>1</v>
      </c>
      <c r="K19" s="23" t="s">
        <v>82</v>
      </c>
      <c r="L19" s="44"/>
    </row>
    <row r="20" spans="1:12" ht="14.1" x14ac:dyDescent="0.3">
      <c r="A20" s="186"/>
      <c r="B20" s="182"/>
      <c r="C20" s="223"/>
      <c r="D20" s="224">
        <v>15</v>
      </c>
      <c r="E20" s="223"/>
      <c r="F20" s="223" t="s">
        <v>21</v>
      </c>
      <c r="G20" s="225"/>
      <c r="H20" s="226"/>
      <c r="I20" s="138" t="s">
        <v>431</v>
      </c>
      <c r="J20" s="150"/>
      <c r="K20" s="23"/>
    </row>
    <row r="21" spans="1:12" x14ac:dyDescent="0.3">
      <c r="A21" s="186"/>
      <c r="B21" s="182"/>
      <c r="C21" s="188"/>
      <c r="D21" s="191"/>
      <c r="E21" s="188"/>
      <c r="G21" s="188"/>
      <c r="H21" s="192"/>
      <c r="I21" s="138"/>
      <c r="J21" s="138"/>
      <c r="K21" s="138"/>
    </row>
    <row r="22" spans="1:12" x14ac:dyDescent="0.3">
      <c r="A22" s="186"/>
      <c r="B22" s="193"/>
      <c r="C22" s="194"/>
      <c r="D22" s="195"/>
      <c r="E22" s="194"/>
      <c r="F22" s="193"/>
      <c r="G22" s="194"/>
      <c r="H22" s="196"/>
      <c r="I22" s="156"/>
      <c r="J22" s="138"/>
      <c r="K22" s="138"/>
    </row>
    <row r="23" spans="1:12" ht="13" customHeight="1" x14ac:dyDescent="0.3">
      <c r="A23" s="137"/>
      <c r="B23" s="198" t="s">
        <v>27</v>
      </c>
      <c r="C23" s="252" t="s">
        <v>28</v>
      </c>
      <c r="D23" s="252"/>
      <c r="E23" s="252"/>
      <c r="F23" s="252"/>
      <c r="G23" s="252"/>
      <c r="H23" s="197"/>
      <c r="I23" s="216"/>
      <c r="J23" s="216"/>
      <c r="K23" s="216"/>
    </row>
    <row r="24" spans="1:12" ht="13" customHeight="1" x14ac:dyDescent="0.3">
      <c r="B24" s="44"/>
      <c r="C24" s="230" t="s">
        <v>438</v>
      </c>
      <c r="D24" s="222">
        <v>15</v>
      </c>
      <c r="E24" s="138">
        <v>17</v>
      </c>
      <c r="F24" s="138" t="s">
        <v>439</v>
      </c>
      <c r="G24" s="230" t="s">
        <v>440</v>
      </c>
      <c r="H24" s="166" t="s">
        <v>449</v>
      </c>
      <c r="I24" s="138"/>
      <c r="J24" s="150">
        <v>1</v>
      </c>
      <c r="K24" s="23" t="s">
        <v>82</v>
      </c>
    </row>
    <row r="25" spans="1:12" ht="14.1" x14ac:dyDescent="0.3">
      <c r="A25" s="154"/>
      <c r="B25" s="154"/>
      <c r="C25" s="231" t="s">
        <v>441</v>
      </c>
      <c r="D25" s="157">
        <v>15</v>
      </c>
      <c r="E25" s="231">
        <v>20</v>
      </c>
      <c r="F25" s="154" t="s">
        <v>439</v>
      </c>
      <c r="G25" s="231" t="s">
        <v>442</v>
      </c>
      <c r="H25" s="196" t="s">
        <v>450</v>
      </c>
      <c r="I25" s="156"/>
      <c r="J25" s="150">
        <v>1</v>
      </c>
      <c r="K25" s="23" t="s">
        <v>82</v>
      </c>
      <c r="L25" s="44"/>
    </row>
    <row r="26" spans="1:12" ht="13" customHeight="1" x14ac:dyDescent="0.3">
      <c r="A26" s="137"/>
      <c r="B26" s="198" t="s">
        <v>29</v>
      </c>
      <c r="C26" s="253" t="s">
        <v>30</v>
      </c>
      <c r="D26" s="253"/>
      <c r="E26" s="253"/>
      <c r="F26" s="253"/>
      <c r="G26" s="253"/>
      <c r="H26" s="197"/>
      <c r="I26" s="216"/>
      <c r="J26" s="216"/>
      <c r="K26" s="216"/>
    </row>
    <row r="27" spans="1:12" ht="13" customHeight="1" x14ac:dyDescent="0.3">
      <c r="B27" s="44"/>
      <c r="C27" s="227" t="s">
        <v>427</v>
      </c>
      <c r="D27" s="189">
        <v>15</v>
      </c>
      <c r="E27" s="228">
        <v>5</v>
      </c>
      <c r="F27" s="186" t="s">
        <v>17</v>
      </c>
      <c r="G27" s="188" t="s">
        <v>31</v>
      </c>
      <c r="H27" s="244" t="s">
        <v>453</v>
      </c>
      <c r="I27" s="188"/>
      <c r="J27" s="150">
        <v>1</v>
      </c>
      <c r="K27" s="23" t="s">
        <v>82</v>
      </c>
    </row>
    <row r="28" spans="1:12" ht="43.3" customHeight="1" x14ac:dyDescent="0.3">
      <c r="B28" s="44"/>
      <c r="C28" s="243" t="s">
        <v>446</v>
      </c>
      <c r="D28" s="189">
        <v>15</v>
      </c>
      <c r="E28" s="228">
        <v>4</v>
      </c>
      <c r="F28" s="186" t="s">
        <v>14</v>
      </c>
      <c r="G28" s="188" t="s">
        <v>447</v>
      </c>
      <c r="H28" s="245" t="s">
        <v>452</v>
      </c>
      <c r="I28" s="138"/>
      <c r="J28" s="150">
        <v>1</v>
      </c>
      <c r="K28" s="23" t="s">
        <v>82</v>
      </c>
    </row>
    <row r="29" spans="1:12" ht="35.1" x14ac:dyDescent="0.3">
      <c r="A29" s="154"/>
      <c r="B29" s="154"/>
      <c r="C29" s="138" t="s">
        <v>432</v>
      </c>
      <c r="D29" s="157">
        <v>15</v>
      </c>
      <c r="E29" s="138">
        <v>8</v>
      </c>
      <c r="F29" s="44" t="s">
        <v>25</v>
      </c>
      <c r="G29" s="242" t="s">
        <v>156</v>
      </c>
      <c r="H29" s="246" t="s">
        <v>451</v>
      </c>
      <c r="I29" s="242" t="s">
        <v>433</v>
      </c>
      <c r="J29" s="150">
        <v>1</v>
      </c>
      <c r="K29" s="23" t="s">
        <v>82</v>
      </c>
      <c r="L29" s="44"/>
    </row>
    <row r="30" spans="1:12" ht="13" customHeight="1" x14ac:dyDescent="0.3">
      <c r="A30" s="197"/>
      <c r="B30" s="198" t="s">
        <v>32</v>
      </c>
      <c r="C30" s="250" t="s">
        <v>33</v>
      </c>
      <c r="D30" s="250"/>
      <c r="E30" s="250"/>
      <c r="F30" s="250"/>
      <c r="G30" s="250"/>
      <c r="H30" s="197"/>
      <c r="I30" s="216"/>
      <c r="J30" s="216"/>
      <c r="K30" s="216"/>
    </row>
    <row r="31" spans="1:12" ht="35.1" x14ac:dyDescent="0.3">
      <c r="A31" s="154"/>
      <c r="B31" s="154"/>
      <c r="C31" s="227" t="s">
        <v>428</v>
      </c>
      <c r="D31" s="189">
        <v>15</v>
      </c>
      <c r="E31" s="228">
        <v>13</v>
      </c>
      <c r="F31" s="186" t="s">
        <v>17</v>
      </c>
      <c r="G31" s="188" t="s">
        <v>35</v>
      </c>
      <c r="H31" s="229" t="s">
        <v>454</v>
      </c>
      <c r="I31" s="194" t="s">
        <v>36</v>
      </c>
      <c r="J31" s="150">
        <v>1</v>
      </c>
      <c r="K31" s="23" t="s">
        <v>82</v>
      </c>
    </row>
    <row r="32" spans="1:12" ht="13" customHeight="1" x14ac:dyDescent="0.3">
      <c r="A32" s="197"/>
      <c r="B32" s="198" t="s">
        <v>37</v>
      </c>
      <c r="C32" s="250" t="s">
        <v>38</v>
      </c>
      <c r="D32" s="250"/>
      <c r="E32" s="250"/>
      <c r="F32" s="250"/>
      <c r="G32" s="250"/>
      <c r="H32" s="197"/>
      <c r="I32" s="216"/>
      <c r="J32" s="216"/>
      <c r="K32" s="216"/>
    </row>
    <row r="33" spans="1:11" ht="23.4" x14ac:dyDescent="0.3">
      <c r="A33" s="154"/>
      <c r="B33" s="154"/>
      <c r="C33" s="240" t="s">
        <v>436</v>
      </c>
      <c r="D33" s="235">
        <v>15</v>
      </c>
      <c r="E33" s="239">
        <v>8</v>
      </c>
      <c r="F33" s="233" t="s">
        <v>25</v>
      </c>
      <c r="G33" s="234" t="s">
        <v>437</v>
      </c>
      <c r="H33" s="213" t="s">
        <v>455</v>
      </c>
      <c r="I33" s="156"/>
      <c r="J33" s="150">
        <v>1</v>
      </c>
      <c r="K33" s="23" t="s">
        <v>82</v>
      </c>
    </row>
    <row r="34" spans="1:11" ht="13" customHeight="1" x14ac:dyDescent="0.3">
      <c r="A34" s="197"/>
      <c r="B34" s="198" t="s">
        <v>39</v>
      </c>
      <c r="C34" s="250" t="s">
        <v>40</v>
      </c>
      <c r="D34" s="250"/>
      <c r="E34" s="250"/>
      <c r="F34" s="250"/>
      <c r="G34" s="250"/>
      <c r="H34" s="197"/>
      <c r="I34" s="216"/>
      <c r="J34" s="216"/>
      <c r="K34" s="216"/>
    </row>
    <row r="35" spans="1:11" ht="23.4" x14ac:dyDescent="0.3">
      <c r="B35" s="44"/>
      <c r="C35" s="138" t="s">
        <v>41</v>
      </c>
      <c r="D35" s="153">
        <v>15</v>
      </c>
      <c r="E35" s="220">
        <v>22</v>
      </c>
      <c r="F35" s="44" t="s">
        <v>19</v>
      </c>
      <c r="G35" s="138" t="s">
        <v>459</v>
      </c>
      <c r="H35" s="213" t="s">
        <v>460</v>
      </c>
      <c r="I35" s="138"/>
      <c r="J35" s="181">
        <v>3</v>
      </c>
      <c r="K35" s="44" t="s">
        <v>141</v>
      </c>
    </row>
    <row r="36" spans="1:11" x14ac:dyDescent="0.3">
      <c r="A36" s="137"/>
      <c r="B36" s="161" t="s">
        <v>42</v>
      </c>
      <c r="C36" s="250"/>
      <c r="D36" s="250"/>
      <c r="E36" s="250"/>
      <c r="F36" s="250"/>
      <c r="G36" s="250"/>
      <c r="H36" s="137"/>
      <c r="I36" s="179"/>
      <c r="J36" s="216"/>
      <c r="K36" s="216"/>
    </row>
    <row r="37" spans="1:11" ht="14.1" x14ac:dyDescent="0.3">
      <c r="C37" s="138" t="s">
        <v>43</v>
      </c>
      <c r="D37" s="153">
        <v>10</v>
      </c>
      <c r="F37" s="44" t="s">
        <v>44</v>
      </c>
      <c r="H37" s="106" t="s">
        <v>456</v>
      </c>
      <c r="J37" s="150">
        <v>1</v>
      </c>
      <c r="K37" s="23" t="s">
        <v>82</v>
      </c>
    </row>
  </sheetData>
  <mergeCells count="9">
    <mergeCell ref="C30:G30"/>
    <mergeCell ref="C32:G32"/>
    <mergeCell ref="C34:G34"/>
    <mergeCell ref="C36:G36"/>
    <mergeCell ref="C3:G3"/>
    <mergeCell ref="C5:G5"/>
    <mergeCell ref="C15:G15"/>
    <mergeCell ref="C23:G23"/>
    <mergeCell ref="C26:G26"/>
  </mergeCells>
  <phoneticPr fontId="21"/>
  <pageMargins left="0.7" right="0.7" top="0.75" bottom="0.75" header="0.3" footer="0.3"/>
  <pageSetup paperSize="9" scale="67" orientation="portrait" r:id="rId1"/>
  <rowBreaks count="1" manualBreakCount="1">
    <brk id="36" max="16383" man="1"/>
  </rowBreaks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view="pageBreakPreview" topLeftCell="A7" zoomScaleNormal="70" workbookViewId="0">
      <selection activeCell="I9" sqref="I9"/>
    </sheetView>
  </sheetViews>
  <sheetFormatPr defaultColWidth="9" defaultRowHeight="11.7" x14ac:dyDescent="0.3"/>
  <cols>
    <col min="1" max="1" width="7" style="44" customWidth="1"/>
    <col min="2" max="2" width="7.26171875" style="152" customWidth="1"/>
    <col min="3" max="3" width="40.5234375" style="138" customWidth="1"/>
    <col min="4" max="5" width="5" style="153" customWidth="1"/>
    <col min="6" max="6" width="7.26171875" style="44" customWidth="1"/>
    <col min="7" max="7" width="13.26171875" style="44" customWidth="1"/>
    <col min="8" max="8" width="15.62890625" style="44" customWidth="1"/>
    <col min="9" max="9" width="30.7890625" style="44" customWidth="1"/>
    <col min="10" max="10" width="2.15625" style="44" customWidth="1"/>
    <col min="11" max="11" width="43.62890625" style="44" customWidth="1"/>
    <col min="12" max="12" width="8.15625" style="183" customWidth="1"/>
    <col min="13" max="16384" width="9" style="44"/>
  </cols>
  <sheetData>
    <row r="1" spans="1:12" x14ac:dyDescent="0.3">
      <c r="A1" s="154"/>
      <c r="B1" s="155"/>
      <c r="C1" s="156"/>
      <c r="D1" s="157"/>
      <c r="E1" s="157"/>
      <c r="F1" s="154"/>
      <c r="G1" s="154"/>
      <c r="H1" s="154"/>
      <c r="I1" s="154"/>
      <c r="J1" s="182"/>
      <c r="K1" s="182"/>
    </row>
    <row r="2" spans="1:12" ht="49.9" customHeight="1" x14ac:dyDescent="0.3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215"/>
      <c r="K2" s="215"/>
    </row>
    <row r="3" spans="1:12" x14ac:dyDescent="0.3">
      <c r="A3" s="137"/>
      <c r="B3" s="161" t="s">
        <v>9</v>
      </c>
      <c r="C3" s="251" t="s">
        <v>10</v>
      </c>
      <c r="D3" s="251"/>
      <c r="E3" s="251"/>
      <c r="F3" s="251"/>
      <c r="G3" s="251"/>
      <c r="H3" s="137"/>
      <c r="I3" s="179"/>
      <c r="J3" s="216"/>
      <c r="K3" s="216"/>
    </row>
    <row r="4" spans="1:12" ht="14.1" x14ac:dyDescent="0.3">
      <c r="A4" s="162"/>
      <c r="B4" s="184"/>
      <c r="C4" s="163"/>
      <c r="D4" s="164"/>
      <c r="E4" s="185"/>
      <c r="F4" s="184"/>
      <c r="G4" s="138"/>
      <c r="H4" s="186"/>
      <c r="I4" s="188"/>
      <c r="J4" s="150"/>
      <c r="K4" s="23"/>
    </row>
    <row r="5" spans="1:12" x14ac:dyDescent="0.3">
      <c r="A5" s="137"/>
      <c r="B5" s="161" t="s">
        <v>11</v>
      </c>
      <c r="C5" s="251" t="s">
        <v>12</v>
      </c>
      <c r="D5" s="251"/>
      <c r="E5" s="251"/>
      <c r="F5" s="251"/>
      <c r="G5" s="251"/>
      <c r="H5" s="137"/>
      <c r="I5" s="179"/>
      <c r="J5" s="216"/>
      <c r="K5" s="216"/>
    </row>
    <row r="6" spans="1:12" x14ac:dyDescent="0.3">
      <c r="A6" s="186"/>
      <c r="B6" s="187"/>
      <c r="C6" s="219" t="s">
        <v>13</v>
      </c>
      <c r="D6" s="189"/>
      <c r="E6" s="188"/>
      <c r="F6" s="187" t="s">
        <v>16</v>
      </c>
      <c r="G6" s="188"/>
      <c r="H6" s="186" t="s">
        <v>45</v>
      </c>
      <c r="I6" s="188"/>
      <c r="J6" s="181"/>
    </row>
    <row r="7" spans="1:12" x14ac:dyDescent="0.3">
      <c r="A7" s="186"/>
      <c r="B7" s="186"/>
      <c r="C7" s="219" t="s">
        <v>13</v>
      </c>
      <c r="D7" s="189"/>
      <c r="E7" s="188"/>
      <c r="F7" s="187" t="s">
        <v>14</v>
      </c>
      <c r="G7" s="188"/>
      <c r="H7" s="186" t="s">
        <v>46</v>
      </c>
      <c r="I7" s="188"/>
      <c r="J7" s="163"/>
      <c r="K7" s="163"/>
    </row>
    <row r="8" spans="1:12" x14ac:dyDescent="0.3">
      <c r="A8" s="186"/>
      <c r="B8" s="187"/>
      <c r="C8" s="219" t="s">
        <v>13</v>
      </c>
      <c r="D8" s="189"/>
      <c r="E8" s="188"/>
      <c r="F8" s="187" t="s">
        <v>17</v>
      </c>
      <c r="H8" s="186" t="s">
        <v>47</v>
      </c>
      <c r="I8" s="188"/>
      <c r="J8" s="181"/>
    </row>
    <row r="9" spans="1:12" x14ac:dyDescent="0.3">
      <c r="A9" s="186"/>
      <c r="B9" s="187"/>
      <c r="C9" s="219" t="s">
        <v>13</v>
      </c>
      <c r="D9" s="189"/>
      <c r="E9" s="188"/>
      <c r="F9" s="186" t="s">
        <v>18</v>
      </c>
      <c r="G9" s="188"/>
      <c r="H9" s="186" t="s">
        <v>48</v>
      </c>
      <c r="I9" s="188"/>
      <c r="J9" s="181"/>
    </row>
    <row r="10" spans="1:12" x14ac:dyDescent="0.3">
      <c r="A10" s="186"/>
      <c r="B10" s="187"/>
      <c r="C10" s="219" t="s">
        <v>13</v>
      </c>
      <c r="D10" s="189"/>
      <c r="E10" s="188"/>
      <c r="F10" s="187" t="s">
        <v>19</v>
      </c>
      <c r="G10" s="188"/>
      <c r="H10" s="186" t="s">
        <v>49</v>
      </c>
      <c r="I10" s="188"/>
      <c r="J10" s="181"/>
    </row>
    <row r="11" spans="1:12" x14ac:dyDescent="0.3">
      <c r="A11" s="186"/>
      <c r="B11" s="186"/>
      <c r="C11" s="219" t="s">
        <v>13</v>
      </c>
      <c r="D11" s="189"/>
      <c r="E11" s="188"/>
      <c r="F11" s="187" t="s">
        <v>20</v>
      </c>
      <c r="H11" s="186" t="s">
        <v>50</v>
      </c>
      <c r="I11" s="188"/>
      <c r="J11" s="163"/>
      <c r="K11" s="163"/>
    </row>
    <row r="12" spans="1:12" x14ac:dyDescent="0.3">
      <c r="A12" s="186"/>
      <c r="B12" s="187"/>
      <c r="C12" s="188"/>
      <c r="D12" s="189"/>
      <c r="E12" s="188"/>
      <c r="F12" s="186" t="s">
        <v>21</v>
      </c>
      <c r="G12" s="188"/>
      <c r="H12" s="186"/>
      <c r="I12" s="188"/>
      <c r="J12" s="181"/>
    </row>
    <row r="13" spans="1:12" x14ac:dyDescent="0.3">
      <c r="A13" s="186"/>
      <c r="B13" s="187"/>
      <c r="C13" s="188"/>
      <c r="D13" s="189"/>
      <c r="E13" s="188"/>
      <c r="F13" s="186" t="s">
        <v>22</v>
      </c>
      <c r="G13" s="188"/>
      <c r="H13" s="186"/>
      <c r="I13" s="188"/>
      <c r="J13" s="181"/>
    </row>
    <row r="14" spans="1:12" x14ac:dyDescent="0.3">
      <c r="A14" s="186"/>
      <c r="B14" s="186"/>
      <c r="C14" s="188"/>
      <c r="D14" s="189"/>
      <c r="E14" s="188"/>
      <c r="G14" s="188"/>
      <c r="H14" s="190"/>
      <c r="I14" s="188"/>
      <c r="J14" s="163"/>
      <c r="K14" s="163"/>
    </row>
    <row r="15" spans="1:12" x14ac:dyDescent="0.3">
      <c r="A15" s="137"/>
      <c r="B15" s="161" t="s">
        <v>23</v>
      </c>
      <c r="C15" s="251" t="s">
        <v>24</v>
      </c>
      <c r="D15" s="251"/>
      <c r="E15" s="251"/>
      <c r="F15" s="251"/>
      <c r="G15" s="251"/>
      <c r="H15" s="137"/>
      <c r="I15" s="179"/>
      <c r="J15" s="216"/>
      <c r="K15" s="216"/>
    </row>
    <row r="16" spans="1:12" x14ac:dyDescent="0.3">
      <c r="A16" s="186"/>
      <c r="B16" s="182"/>
      <c r="C16" s="138" t="s">
        <v>51</v>
      </c>
      <c r="D16" s="153">
        <v>15</v>
      </c>
      <c r="E16" s="220">
        <v>12</v>
      </c>
      <c r="F16" s="44" t="s">
        <v>17</v>
      </c>
      <c r="G16" s="138" t="s">
        <v>52</v>
      </c>
      <c r="H16" s="166" t="s">
        <v>53</v>
      </c>
      <c r="I16" s="138"/>
      <c r="J16" s="181"/>
      <c r="L16" s="44"/>
    </row>
    <row r="17" spans="1:12" ht="35.1" x14ac:dyDescent="0.3">
      <c r="A17" s="186"/>
      <c r="B17" s="44"/>
      <c r="C17" s="138" t="s">
        <v>54</v>
      </c>
      <c r="D17" s="189">
        <v>15</v>
      </c>
      <c r="E17" s="138">
        <v>9</v>
      </c>
      <c r="F17" s="44" t="s">
        <v>14</v>
      </c>
      <c r="G17" s="138" t="s">
        <v>55</v>
      </c>
      <c r="H17" s="166" t="s">
        <v>56</v>
      </c>
      <c r="I17" s="138" t="s">
        <v>57</v>
      </c>
      <c r="J17" s="181"/>
      <c r="L17" s="44"/>
    </row>
    <row r="18" spans="1:12" ht="23.4" x14ac:dyDescent="0.3">
      <c r="A18" s="186"/>
      <c r="B18" s="44"/>
      <c r="C18" s="138" t="s">
        <v>58</v>
      </c>
      <c r="D18" s="153">
        <v>15</v>
      </c>
      <c r="E18" s="138">
        <v>33</v>
      </c>
      <c r="F18" s="44" t="s">
        <v>25</v>
      </c>
      <c r="G18" s="138" t="s">
        <v>59</v>
      </c>
      <c r="H18" s="106" t="s">
        <v>60</v>
      </c>
      <c r="J18" s="181"/>
    </row>
    <row r="19" spans="1:12" ht="23.4" x14ac:dyDescent="0.3">
      <c r="A19" s="186"/>
      <c r="B19" s="182"/>
      <c r="C19" s="138" t="s">
        <v>61</v>
      </c>
      <c r="D19" s="153">
        <v>15</v>
      </c>
      <c r="E19" s="138">
        <v>12</v>
      </c>
      <c r="F19" s="138" t="s">
        <v>20</v>
      </c>
      <c r="G19" s="138" t="s">
        <v>62</v>
      </c>
      <c r="H19" s="166" t="s">
        <v>63</v>
      </c>
      <c r="I19" s="138" t="s">
        <v>64</v>
      </c>
      <c r="J19" s="181"/>
      <c r="L19" s="44"/>
    </row>
    <row r="20" spans="1:12" ht="14.1" x14ac:dyDescent="0.3">
      <c r="A20" s="186"/>
      <c r="B20" s="182"/>
      <c r="C20" s="138" t="s">
        <v>65</v>
      </c>
      <c r="D20" s="153">
        <v>15</v>
      </c>
      <c r="E20" s="138">
        <v>48</v>
      </c>
      <c r="F20" s="138" t="s">
        <v>21</v>
      </c>
      <c r="G20" s="221" t="s">
        <v>66</v>
      </c>
      <c r="H20" s="166" t="s">
        <v>67</v>
      </c>
      <c r="I20" s="138"/>
      <c r="J20" s="150"/>
      <c r="K20" s="23"/>
    </row>
    <row r="21" spans="1:12" x14ac:dyDescent="0.3">
      <c r="A21" s="186"/>
      <c r="B21" s="182"/>
      <c r="C21" s="188"/>
      <c r="D21" s="191"/>
      <c r="E21" s="188"/>
      <c r="G21" s="188"/>
      <c r="H21" s="192"/>
      <c r="I21" s="138"/>
      <c r="J21" s="138"/>
      <c r="K21" s="138"/>
    </row>
    <row r="22" spans="1:12" x14ac:dyDescent="0.3">
      <c r="A22" s="186"/>
      <c r="B22" s="193"/>
      <c r="C22" s="194"/>
      <c r="D22" s="195"/>
      <c r="E22" s="194"/>
      <c r="F22" s="193"/>
      <c r="G22" s="194"/>
      <c r="H22" s="196"/>
      <c r="I22" s="156"/>
      <c r="J22" s="138"/>
      <c r="K22" s="138"/>
    </row>
    <row r="23" spans="1:12" ht="13" customHeight="1" x14ac:dyDescent="0.3">
      <c r="A23" s="137"/>
      <c r="B23" s="198" t="s">
        <v>27</v>
      </c>
      <c r="C23" s="253" t="s">
        <v>30</v>
      </c>
      <c r="D23" s="253"/>
      <c r="E23" s="253"/>
      <c r="F23" s="253"/>
      <c r="G23" s="253"/>
      <c r="H23" s="197"/>
      <c r="I23" s="216"/>
      <c r="J23" s="216"/>
      <c r="K23" s="216"/>
    </row>
    <row r="24" spans="1:12" ht="13" customHeight="1" x14ac:dyDescent="0.3">
      <c r="B24" s="44"/>
      <c r="C24" s="138" t="s">
        <v>68</v>
      </c>
      <c r="D24" s="153">
        <v>10</v>
      </c>
      <c r="E24" s="220">
        <v>6</v>
      </c>
      <c r="F24" s="44" t="s">
        <v>17</v>
      </c>
      <c r="G24" s="138" t="s">
        <v>52</v>
      </c>
      <c r="H24" s="196" t="s">
        <v>69</v>
      </c>
      <c r="I24" s="138"/>
      <c r="J24" s="216"/>
      <c r="K24" s="216"/>
    </row>
    <row r="25" spans="1:12" ht="23.4" x14ac:dyDescent="0.3">
      <c r="A25" s="154"/>
      <c r="B25" s="154"/>
      <c r="C25" s="138" t="s">
        <v>70</v>
      </c>
      <c r="D25" s="153">
        <v>15</v>
      </c>
      <c r="E25" s="138">
        <v>16</v>
      </c>
      <c r="F25" s="44" t="s">
        <v>21</v>
      </c>
      <c r="G25" s="138" t="s">
        <v>71</v>
      </c>
      <c r="H25" s="196" t="s">
        <v>72</v>
      </c>
      <c r="I25" s="156"/>
      <c r="J25" s="181"/>
      <c r="L25" s="44"/>
    </row>
    <row r="26" spans="1:12" ht="13" customHeight="1" x14ac:dyDescent="0.3">
      <c r="A26" s="197"/>
      <c r="B26" s="198" t="s">
        <v>29</v>
      </c>
      <c r="C26" s="250" t="s">
        <v>33</v>
      </c>
      <c r="D26" s="250"/>
      <c r="E26" s="250"/>
      <c r="F26" s="250"/>
      <c r="G26" s="250"/>
      <c r="H26" s="197"/>
      <c r="I26" s="216"/>
      <c r="J26" s="216"/>
      <c r="K26" s="216"/>
    </row>
    <row r="27" spans="1:12" ht="14.1" x14ac:dyDescent="0.3">
      <c r="B27" s="44"/>
      <c r="C27" s="138" t="s">
        <v>73</v>
      </c>
      <c r="D27" s="153">
        <v>15</v>
      </c>
      <c r="E27" s="220">
        <v>5</v>
      </c>
      <c r="F27" s="44" t="s">
        <v>17</v>
      </c>
      <c r="G27" s="138" t="s">
        <v>74</v>
      </c>
      <c r="H27" s="183" t="s">
        <v>75</v>
      </c>
      <c r="I27" s="138"/>
      <c r="J27" s="150"/>
      <c r="K27" s="23"/>
    </row>
    <row r="28" spans="1:12" x14ac:dyDescent="0.3">
      <c r="A28" s="137"/>
      <c r="B28" s="161" t="s">
        <v>42</v>
      </c>
      <c r="C28" s="250"/>
      <c r="D28" s="250"/>
      <c r="E28" s="250"/>
      <c r="F28" s="250"/>
      <c r="G28" s="250"/>
      <c r="H28" s="137"/>
      <c r="I28" s="179"/>
      <c r="J28" s="216"/>
      <c r="K28" s="216"/>
    </row>
    <row r="29" spans="1:12" x14ac:dyDescent="0.3">
      <c r="C29" s="138" t="s">
        <v>43</v>
      </c>
      <c r="D29" s="153">
        <v>10</v>
      </c>
      <c r="E29" s="153">
        <v>8</v>
      </c>
      <c r="F29" s="44" t="s">
        <v>44</v>
      </c>
      <c r="G29" s="44" t="s">
        <v>76</v>
      </c>
      <c r="H29" s="106" t="s">
        <v>77</v>
      </c>
    </row>
  </sheetData>
  <mergeCells count="6">
    <mergeCell ref="C28:G28"/>
    <mergeCell ref="C3:G3"/>
    <mergeCell ref="C5:G5"/>
    <mergeCell ref="C15:G15"/>
    <mergeCell ref="C23:G23"/>
    <mergeCell ref="C26:G26"/>
  </mergeCells>
  <phoneticPr fontId="21"/>
  <pageMargins left="0.7" right="0.7" top="0.75" bottom="0.75" header="0.3" footer="0.3"/>
  <pageSetup paperSize="9" scale="67" orientation="portrait" r:id="rId1"/>
  <rowBreaks count="1" manualBreakCount="1">
    <brk id="28" max="16383" man="1"/>
  </rowBreaks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2"/>
  <sheetViews>
    <sheetView view="pageBreakPreview" topLeftCell="D1" zoomScaleNormal="70" workbookViewId="0">
      <selection activeCell="J21" sqref="J21:K21"/>
    </sheetView>
  </sheetViews>
  <sheetFormatPr defaultColWidth="9" defaultRowHeight="11.7" x14ac:dyDescent="0.3"/>
  <cols>
    <col min="1" max="1" width="7" style="44" customWidth="1"/>
    <col min="2" max="2" width="7.26171875" style="152" customWidth="1"/>
    <col min="3" max="3" width="40.5234375" style="138" customWidth="1"/>
    <col min="4" max="5" width="5" style="153" customWidth="1"/>
    <col min="6" max="6" width="7.26171875" style="44" customWidth="1"/>
    <col min="7" max="7" width="13.26171875" style="44" customWidth="1"/>
    <col min="8" max="8" width="15.62890625" style="44" customWidth="1"/>
    <col min="9" max="9" width="30.7890625" style="44" customWidth="1"/>
    <col min="10" max="10" width="2.15625" style="44" customWidth="1"/>
    <col min="11" max="11" width="43.62890625" style="44" customWidth="1"/>
    <col min="12" max="12" width="8.15625" style="183" customWidth="1"/>
    <col min="13" max="16384" width="9" style="44"/>
  </cols>
  <sheetData>
    <row r="1" spans="1:12" x14ac:dyDescent="0.3">
      <c r="A1" s="154"/>
      <c r="B1" s="155"/>
      <c r="C1" s="156"/>
      <c r="D1" s="157"/>
      <c r="E1" s="157"/>
      <c r="F1" s="154"/>
      <c r="G1" s="154"/>
      <c r="H1" s="154"/>
      <c r="I1" s="154"/>
      <c r="J1" s="182"/>
      <c r="K1" s="182"/>
    </row>
    <row r="2" spans="1:12" ht="49.9" customHeight="1" x14ac:dyDescent="0.3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215"/>
      <c r="K2" s="215"/>
    </row>
    <row r="3" spans="1:12" x14ac:dyDescent="0.3">
      <c r="A3" s="137"/>
      <c r="B3" s="161" t="s">
        <v>9</v>
      </c>
      <c r="C3" s="251" t="s">
        <v>10</v>
      </c>
      <c r="D3" s="251"/>
      <c r="E3" s="251"/>
      <c r="F3" s="251"/>
      <c r="G3" s="251"/>
      <c r="H3" s="137"/>
      <c r="I3" s="179"/>
      <c r="J3" s="216"/>
      <c r="K3" s="216"/>
    </row>
    <row r="4" spans="1:12" ht="28.5" customHeight="1" x14ac:dyDescent="0.3">
      <c r="A4" s="162"/>
      <c r="B4" s="184"/>
      <c r="C4" s="163" t="s">
        <v>78</v>
      </c>
      <c r="D4" s="164">
        <v>20</v>
      </c>
      <c r="E4" s="185">
        <v>15</v>
      </c>
      <c r="F4" s="184" t="s">
        <v>79</v>
      </c>
      <c r="G4" s="138" t="s">
        <v>80</v>
      </c>
      <c r="H4" s="186" t="s">
        <v>81</v>
      </c>
      <c r="I4" s="217"/>
      <c r="J4" s="150">
        <v>1</v>
      </c>
      <c r="K4" s="23" t="s">
        <v>82</v>
      </c>
    </row>
    <row r="5" spans="1:12" x14ac:dyDescent="0.3">
      <c r="A5" s="137"/>
      <c r="B5" s="161" t="s">
        <v>11</v>
      </c>
      <c r="C5" s="251" t="s">
        <v>12</v>
      </c>
      <c r="D5" s="251"/>
      <c r="E5" s="251"/>
      <c r="F5" s="251"/>
      <c r="G5" s="251"/>
      <c r="H5" s="137"/>
      <c r="I5" s="179"/>
      <c r="J5" s="216"/>
      <c r="K5" s="216"/>
    </row>
    <row r="6" spans="1:12" x14ac:dyDescent="0.3">
      <c r="A6" s="186"/>
      <c r="B6" s="187"/>
      <c r="C6" s="188" t="s">
        <v>83</v>
      </c>
      <c r="D6" s="189">
        <v>20</v>
      </c>
      <c r="E6" s="188"/>
      <c r="F6" s="187" t="s">
        <v>84</v>
      </c>
      <c r="G6" s="188"/>
      <c r="H6" s="186" t="s">
        <v>85</v>
      </c>
      <c r="I6" s="188"/>
      <c r="J6" s="181">
        <v>2</v>
      </c>
      <c r="K6" s="44" t="s">
        <v>86</v>
      </c>
    </row>
    <row r="7" spans="1:12" x14ac:dyDescent="0.3">
      <c r="A7" s="186"/>
      <c r="B7" s="186"/>
      <c r="C7" s="188"/>
      <c r="D7" s="189"/>
      <c r="E7" s="188"/>
      <c r="F7" s="186"/>
      <c r="G7" s="188"/>
      <c r="H7" s="190"/>
      <c r="I7" s="188"/>
      <c r="J7" s="163"/>
      <c r="K7" s="163"/>
    </row>
    <row r="8" spans="1:12" x14ac:dyDescent="0.3">
      <c r="A8" s="137"/>
      <c r="B8" s="161" t="s">
        <v>23</v>
      </c>
      <c r="C8" s="251" t="s">
        <v>24</v>
      </c>
      <c r="D8" s="251"/>
      <c r="E8" s="251"/>
      <c r="F8" s="251"/>
      <c r="G8" s="251"/>
      <c r="H8" s="137"/>
      <c r="I8" s="179"/>
      <c r="J8" s="216"/>
      <c r="K8" s="216"/>
    </row>
    <row r="9" spans="1:12" ht="12.9" x14ac:dyDescent="0.3">
      <c r="A9" s="162"/>
      <c r="B9" s="182"/>
      <c r="C9" s="138" t="s">
        <v>65</v>
      </c>
      <c r="D9" s="153">
        <v>30</v>
      </c>
      <c r="E9" s="138">
        <v>33</v>
      </c>
      <c r="F9" s="138" t="s">
        <v>21</v>
      </c>
      <c r="G9" s="19" t="s">
        <v>66</v>
      </c>
      <c r="H9" s="166" t="s">
        <v>87</v>
      </c>
      <c r="I9" s="138"/>
      <c r="J9" s="181">
        <v>4</v>
      </c>
      <c r="K9" s="44" t="s">
        <v>88</v>
      </c>
      <c r="L9" s="44" t="s">
        <v>89</v>
      </c>
    </row>
    <row r="10" spans="1:12" ht="23.4" x14ac:dyDescent="0.3">
      <c r="A10" s="162"/>
      <c r="B10" s="44"/>
      <c r="C10" s="138" t="s">
        <v>90</v>
      </c>
      <c r="D10" s="189">
        <v>30</v>
      </c>
      <c r="E10" s="138">
        <v>20</v>
      </c>
      <c r="F10" s="138" t="s">
        <v>26</v>
      </c>
      <c r="G10" s="138" t="s">
        <v>62</v>
      </c>
      <c r="H10" s="166" t="s">
        <v>91</v>
      </c>
      <c r="I10" s="138"/>
      <c r="J10" s="181">
        <v>4</v>
      </c>
      <c r="K10" s="44" t="s">
        <v>88</v>
      </c>
      <c r="L10" s="44" t="s">
        <v>92</v>
      </c>
    </row>
    <row r="11" spans="1:12" ht="14.1" x14ac:dyDescent="0.3">
      <c r="A11" s="162"/>
      <c r="B11" s="44"/>
      <c r="C11" s="138" t="s">
        <v>93</v>
      </c>
      <c r="D11" s="255">
        <v>45</v>
      </c>
      <c r="E11" s="138">
        <v>15</v>
      </c>
      <c r="F11" s="44" t="s">
        <v>94</v>
      </c>
      <c r="G11" s="138" t="s">
        <v>95</v>
      </c>
      <c r="H11" s="106" t="s">
        <v>96</v>
      </c>
      <c r="I11" s="138"/>
      <c r="J11" s="150">
        <v>1</v>
      </c>
      <c r="K11" s="23" t="s">
        <v>82</v>
      </c>
    </row>
    <row r="12" spans="1:12" x14ac:dyDescent="0.3">
      <c r="A12" s="162"/>
      <c r="B12" s="44"/>
      <c r="C12" s="138" t="s">
        <v>97</v>
      </c>
      <c r="D12" s="255"/>
      <c r="E12" s="186">
        <v>11</v>
      </c>
      <c r="F12" s="44" t="s">
        <v>94</v>
      </c>
      <c r="G12" s="138" t="s">
        <v>52</v>
      </c>
      <c r="H12" s="166" t="s">
        <v>98</v>
      </c>
      <c r="I12" s="188"/>
      <c r="J12" s="181">
        <v>2</v>
      </c>
      <c r="K12" s="44" t="s">
        <v>86</v>
      </c>
    </row>
    <row r="13" spans="1:12" ht="23.4" x14ac:dyDescent="0.3">
      <c r="A13" s="162"/>
      <c r="B13" s="44"/>
      <c r="C13" s="138" t="s">
        <v>99</v>
      </c>
      <c r="D13" s="153">
        <v>15</v>
      </c>
      <c r="E13" s="138">
        <v>11</v>
      </c>
      <c r="F13" s="44" t="s">
        <v>100</v>
      </c>
      <c r="G13" s="138" t="s">
        <v>101</v>
      </c>
      <c r="H13" s="166" t="s">
        <v>102</v>
      </c>
      <c r="I13" s="138"/>
      <c r="J13" s="181">
        <v>2</v>
      </c>
      <c r="K13" s="44" t="s">
        <v>86</v>
      </c>
    </row>
    <row r="14" spans="1:12" s="2" customFormat="1" ht="14.1" x14ac:dyDescent="0.3">
      <c r="A14" s="130" t="s">
        <v>103</v>
      </c>
      <c r="B14" s="131" t="s">
        <v>103</v>
      </c>
      <c r="C14" s="76" t="s">
        <v>104</v>
      </c>
      <c r="D14" s="77" t="s">
        <v>105</v>
      </c>
      <c r="E14" s="77"/>
      <c r="F14" s="36" t="s">
        <v>26</v>
      </c>
      <c r="G14" s="132" t="s">
        <v>62</v>
      </c>
      <c r="H14" s="133" t="s">
        <v>106</v>
      </c>
      <c r="J14" s="118"/>
    </row>
    <row r="15" spans="1:12" x14ac:dyDescent="0.3">
      <c r="A15" s="162"/>
      <c r="B15" s="182"/>
      <c r="C15" s="138" t="s">
        <v>107</v>
      </c>
      <c r="D15" s="153">
        <v>15</v>
      </c>
      <c r="E15" s="138">
        <v>10</v>
      </c>
      <c r="F15" s="44" t="s">
        <v>108</v>
      </c>
      <c r="G15" s="138" t="s">
        <v>109</v>
      </c>
      <c r="H15" s="166" t="s">
        <v>110</v>
      </c>
      <c r="I15" s="138"/>
      <c r="J15" s="181">
        <v>4</v>
      </c>
      <c r="K15" s="44" t="s">
        <v>88</v>
      </c>
      <c r="L15" s="44" t="s">
        <v>111</v>
      </c>
    </row>
    <row r="16" spans="1:12" ht="23.4" x14ac:dyDescent="0.3">
      <c r="A16" s="162"/>
      <c r="B16" s="182"/>
      <c r="C16" s="138" t="s">
        <v>112</v>
      </c>
      <c r="D16" s="153">
        <v>30</v>
      </c>
      <c r="E16" s="138">
        <v>27</v>
      </c>
      <c r="F16" s="44" t="s">
        <v>25</v>
      </c>
      <c r="G16" s="138" t="s">
        <v>113</v>
      </c>
      <c r="H16" s="166" t="s">
        <v>114</v>
      </c>
      <c r="I16" s="138"/>
      <c r="J16" s="150">
        <v>1</v>
      </c>
      <c r="K16" s="23" t="s">
        <v>82</v>
      </c>
    </row>
    <row r="17" spans="1:12" x14ac:dyDescent="0.3">
      <c r="B17" s="182"/>
      <c r="C17" s="188"/>
      <c r="D17" s="191"/>
      <c r="E17" s="188"/>
      <c r="F17" s="187"/>
      <c r="G17" s="188"/>
      <c r="H17" s="192"/>
      <c r="I17" s="138"/>
      <c r="J17" s="138"/>
      <c r="K17" s="138"/>
    </row>
    <row r="18" spans="1:12" x14ac:dyDescent="0.3">
      <c r="A18" s="171"/>
      <c r="B18" s="193"/>
      <c r="C18" s="194"/>
      <c r="D18" s="195"/>
      <c r="E18" s="194"/>
      <c r="F18" s="193"/>
      <c r="G18" s="194"/>
      <c r="H18" s="196"/>
      <c r="I18" s="156"/>
      <c r="J18" s="138"/>
      <c r="K18" s="138"/>
    </row>
    <row r="19" spans="1:12" ht="13" customHeight="1" x14ac:dyDescent="0.3">
      <c r="A19" s="197"/>
      <c r="B19" s="198" t="s">
        <v>27</v>
      </c>
      <c r="C19" s="253" t="s">
        <v>28</v>
      </c>
      <c r="D19" s="253"/>
      <c r="E19" s="253"/>
      <c r="F19" s="253"/>
      <c r="G19" s="253"/>
      <c r="H19" s="197"/>
      <c r="I19" s="216"/>
      <c r="J19" s="216"/>
      <c r="K19" s="216"/>
    </row>
    <row r="20" spans="1:12" ht="35.1" x14ac:dyDescent="0.3">
      <c r="B20" s="44"/>
      <c r="C20" s="138" t="s">
        <v>115</v>
      </c>
      <c r="D20" s="153">
        <v>10</v>
      </c>
      <c r="E20" s="138">
        <v>6</v>
      </c>
      <c r="F20" s="44" t="s">
        <v>21</v>
      </c>
      <c r="G20" s="138" t="s">
        <v>116</v>
      </c>
      <c r="H20" s="44" t="s">
        <v>117</v>
      </c>
      <c r="I20" s="138"/>
      <c r="J20" s="181">
        <v>4</v>
      </c>
      <c r="K20" s="44" t="s">
        <v>88</v>
      </c>
      <c r="L20" s="44" t="s">
        <v>89</v>
      </c>
    </row>
    <row r="21" spans="1:12" ht="14.1" x14ac:dyDescent="0.3">
      <c r="A21" s="154"/>
      <c r="B21" s="154"/>
      <c r="C21" s="199"/>
      <c r="D21" s="200">
        <v>10</v>
      </c>
      <c r="E21" s="199"/>
      <c r="F21" s="201" t="s">
        <v>94</v>
      </c>
      <c r="G21" s="199"/>
      <c r="H21" s="202"/>
      <c r="I21" s="218" t="s">
        <v>118</v>
      </c>
      <c r="J21" s="150">
        <v>1</v>
      </c>
      <c r="K21" s="23" t="s">
        <v>82</v>
      </c>
    </row>
    <row r="22" spans="1:12" ht="13" customHeight="1" x14ac:dyDescent="0.3">
      <c r="A22" s="197"/>
      <c r="B22" s="198" t="s">
        <v>29</v>
      </c>
      <c r="C22" s="253" t="s">
        <v>30</v>
      </c>
      <c r="D22" s="253"/>
      <c r="E22" s="253"/>
      <c r="F22" s="253"/>
      <c r="G22" s="253"/>
      <c r="H22" s="197"/>
      <c r="I22" s="216"/>
      <c r="J22" s="216"/>
      <c r="K22" s="216"/>
    </row>
    <row r="23" spans="1:12" ht="23.4" x14ac:dyDescent="0.3">
      <c r="B23" s="44"/>
      <c r="C23" s="138" t="s">
        <v>119</v>
      </c>
      <c r="D23" s="153">
        <v>20</v>
      </c>
      <c r="E23" s="138">
        <v>17</v>
      </c>
      <c r="F23" s="44" t="s">
        <v>94</v>
      </c>
      <c r="G23" s="138" t="s">
        <v>52</v>
      </c>
      <c r="H23" s="183" t="s">
        <v>120</v>
      </c>
      <c r="I23" s="138"/>
      <c r="J23" s="150">
        <v>1</v>
      </c>
      <c r="K23" s="23" t="s">
        <v>82</v>
      </c>
    </row>
    <row r="24" spans="1:12" x14ac:dyDescent="0.3">
      <c r="A24" s="182"/>
      <c r="B24" s="182"/>
      <c r="C24" s="199"/>
      <c r="D24" s="200">
        <v>15</v>
      </c>
      <c r="E24" s="199"/>
      <c r="F24" s="201" t="s">
        <v>100</v>
      </c>
      <c r="G24" s="199"/>
      <c r="H24" s="202"/>
      <c r="I24" s="218" t="s">
        <v>118</v>
      </c>
      <c r="J24" s="181"/>
    </row>
    <row r="25" spans="1:12" x14ac:dyDescent="0.3">
      <c r="A25" s="182"/>
      <c r="B25" s="182"/>
      <c r="C25" s="199"/>
      <c r="D25" s="200">
        <v>15</v>
      </c>
      <c r="E25" s="199"/>
      <c r="F25" s="201" t="s">
        <v>25</v>
      </c>
      <c r="G25" s="199"/>
      <c r="H25" s="202"/>
      <c r="I25" s="218" t="s">
        <v>118</v>
      </c>
      <c r="J25" s="181"/>
    </row>
    <row r="26" spans="1:12" x14ac:dyDescent="0.3">
      <c r="A26" s="182"/>
      <c r="B26" s="182"/>
      <c r="C26" s="203" t="s">
        <v>121</v>
      </c>
      <c r="D26" s="204">
        <v>15</v>
      </c>
      <c r="E26" s="205"/>
      <c r="F26" s="182" t="s">
        <v>84</v>
      </c>
      <c r="G26" s="205"/>
      <c r="H26" s="183" t="s">
        <v>122</v>
      </c>
      <c r="I26" s="188"/>
      <c r="J26" s="181">
        <v>2</v>
      </c>
      <c r="K26" s="44" t="s">
        <v>86</v>
      </c>
    </row>
    <row r="27" spans="1:12" s="2" customFormat="1" ht="14.1" x14ac:dyDescent="0.3">
      <c r="A27" s="206" t="s">
        <v>103</v>
      </c>
      <c r="B27" s="207" t="s">
        <v>103</v>
      </c>
      <c r="C27" s="208" t="s">
        <v>123</v>
      </c>
      <c r="D27" s="209" t="s">
        <v>105</v>
      </c>
      <c r="E27" s="209"/>
      <c r="F27" s="52" t="s">
        <v>100</v>
      </c>
      <c r="G27" s="210"/>
      <c r="H27" s="211" t="s">
        <v>124</v>
      </c>
      <c r="J27" s="118"/>
    </row>
    <row r="28" spans="1:12" x14ac:dyDescent="0.3">
      <c r="A28" s="137"/>
      <c r="B28" s="161" t="s">
        <v>32</v>
      </c>
      <c r="C28" s="250" t="s">
        <v>33</v>
      </c>
      <c r="D28" s="250"/>
      <c r="E28" s="250"/>
      <c r="F28" s="250"/>
      <c r="G28" s="250"/>
      <c r="H28" s="137"/>
      <c r="I28" s="179"/>
      <c r="J28" s="216"/>
      <c r="K28" s="216"/>
    </row>
    <row r="29" spans="1:12" s="182" customFormat="1" ht="14.1" x14ac:dyDescent="0.3">
      <c r="C29" s="205" t="s">
        <v>125</v>
      </c>
      <c r="D29" s="204">
        <v>20</v>
      </c>
      <c r="E29" s="205">
        <v>20</v>
      </c>
      <c r="F29" s="205" t="s">
        <v>94</v>
      </c>
      <c r="G29" s="205" t="s">
        <v>126</v>
      </c>
      <c r="H29" s="212" t="s">
        <v>127</v>
      </c>
      <c r="I29" s="205"/>
      <c r="J29" s="150">
        <v>1</v>
      </c>
      <c r="K29" s="23" t="s">
        <v>82</v>
      </c>
      <c r="L29" s="212"/>
    </row>
    <row r="30" spans="1:12" s="182" customFormat="1" ht="35.1" x14ac:dyDescent="0.3">
      <c r="C30" s="205" t="s">
        <v>128</v>
      </c>
      <c r="D30" s="204">
        <v>15</v>
      </c>
      <c r="E30" s="205">
        <v>2</v>
      </c>
      <c r="F30" s="205" t="s">
        <v>100</v>
      </c>
      <c r="G30" s="205" t="s">
        <v>129</v>
      </c>
      <c r="H30" s="212" t="s">
        <v>130</v>
      </c>
      <c r="I30" s="205" t="s">
        <v>131</v>
      </c>
      <c r="J30" s="150">
        <v>1</v>
      </c>
      <c r="K30" s="23" t="s">
        <v>82</v>
      </c>
      <c r="L30" s="212"/>
    </row>
    <row r="31" spans="1:12" x14ac:dyDescent="0.3">
      <c r="A31" s="154"/>
      <c r="B31" s="154"/>
      <c r="C31" s="156" t="s">
        <v>132</v>
      </c>
      <c r="D31" s="157">
        <v>15</v>
      </c>
      <c r="E31" s="156">
        <v>9</v>
      </c>
      <c r="F31" s="156" t="s">
        <v>108</v>
      </c>
      <c r="G31" s="156" t="s">
        <v>133</v>
      </c>
      <c r="H31" s="213" t="s">
        <v>134</v>
      </c>
      <c r="I31" s="156"/>
      <c r="J31" s="181">
        <v>4</v>
      </c>
      <c r="K31" s="44" t="s">
        <v>88</v>
      </c>
      <c r="L31" s="44" t="s">
        <v>111</v>
      </c>
    </row>
    <row r="32" spans="1:12" x14ac:dyDescent="0.3">
      <c r="A32" s="140"/>
      <c r="B32" s="176" t="s">
        <v>37</v>
      </c>
      <c r="C32" s="256" t="s">
        <v>135</v>
      </c>
      <c r="D32" s="256"/>
      <c r="E32" s="256"/>
      <c r="F32" s="256"/>
      <c r="G32" s="256"/>
      <c r="H32" s="140"/>
      <c r="I32" s="180"/>
      <c r="J32" s="180"/>
      <c r="K32" s="180"/>
    </row>
    <row r="33" spans="1:11" ht="14.1" x14ac:dyDescent="0.3">
      <c r="C33" s="205" t="s">
        <v>136</v>
      </c>
      <c r="D33" s="153">
        <v>15</v>
      </c>
      <c r="E33" s="138">
        <v>7</v>
      </c>
      <c r="F33" s="205" t="s">
        <v>94</v>
      </c>
      <c r="G33" s="138" t="s">
        <v>137</v>
      </c>
      <c r="H33" s="183" t="s">
        <v>138</v>
      </c>
      <c r="J33" s="150">
        <v>1</v>
      </c>
      <c r="K33" s="23" t="s">
        <v>82</v>
      </c>
    </row>
    <row r="34" spans="1:11" ht="23.4" x14ac:dyDescent="0.3">
      <c r="A34" s="154"/>
      <c r="B34" s="155"/>
      <c r="C34" s="156" t="s">
        <v>139</v>
      </c>
      <c r="D34" s="195">
        <v>10</v>
      </c>
      <c r="E34" s="156"/>
      <c r="F34" s="154" t="s">
        <v>25</v>
      </c>
      <c r="G34" s="156" t="s">
        <v>140</v>
      </c>
      <c r="H34" s="214"/>
      <c r="I34" s="156"/>
      <c r="J34" s="181">
        <v>3</v>
      </c>
      <c r="K34" s="44" t="s">
        <v>141</v>
      </c>
    </row>
    <row r="35" spans="1:11" x14ac:dyDescent="0.3">
      <c r="A35" s="140"/>
      <c r="B35" s="176" t="s">
        <v>39</v>
      </c>
      <c r="C35" s="254" t="s">
        <v>142</v>
      </c>
      <c r="D35" s="254"/>
      <c r="E35" s="254"/>
      <c r="F35" s="254"/>
      <c r="G35" s="254"/>
      <c r="H35" s="140"/>
      <c r="I35" s="180"/>
      <c r="J35" s="180"/>
      <c r="K35" s="180"/>
    </row>
    <row r="36" spans="1:11" ht="23.4" x14ac:dyDescent="0.3">
      <c r="A36" s="154"/>
      <c r="B36" s="155"/>
      <c r="C36" s="156" t="s">
        <v>143</v>
      </c>
      <c r="D36" s="157">
        <v>10</v>
      </c>
      <c r="E36" s="156">
        <v>1</v>
      </c>
      <c r="F36" s="154" t="s">
        <v>25</v>
      </c>
      <c r="G36" s="156" t="s">
        <v>140</v>
      </c>
      <c r="H36" s="213" t="s">
        <v>144</v>
      </c>
      <c r="I36" s="154"/>
      <c r="J36" s="150">
        <v>1</v>
      </c>
      <c r="K36" s="23" t="s">
        <v>82</v>
      </c>
    </row>
    <row r="37" spans="1:11" x14ac:dyDescent="0.3">
      <c r="A37" s="140"/>
      <c r="B37" s="176" t="s">
        <v>145</v>
      </c>
      <c r="C37" s="254" t="s">
        <v>146</v>
      </c>
      <c r="D37" s="254"/>
      <c r="E37" s="254"/>
      <c r="F37" s="254"/>
      <c r="G37" s="254"/>
      <c r="H37" s="140"/>
      <c r="I37" s="180"/>
      <c r="J37" s="180"/>
      <c r="K37" s="180"/>
    </row>
    <row r="38" spans="1:11" ht="23.4" x14ac:dyDescent="0.3">
      <c r="A38" s="154"/>
      <c r="B38" s="155"/>
      <c r="C38" s="156" t="s">
        <v>147</v>
      </c>
      <c r="D38" s="157">
        <v>10</v>
      </c>
      <c r="E38" s="156">
        <v>1</v>
      </c>
      <c r="F38" s="154" t="s">
        <v>25</v>
      </c>
      <c r="G38" s="156" t="s">
        <v>140</v>
      </c>
      <c r="H38" s="213" t="s">
        <v>148</v>
      </c>
      <c r="I38" s="154"/>
      <c r="J38" s="150">
        <v>1</v>
      </c>
      <c r="K38" s="23" t="s">
        <v>82</v>
      </c>
    </row>
    <row r="39" spans="1:11" x14ac:dyDescent="0.3">
      <c r="A39" s="140"/>
      <c r="B39" s="176" t="s">
        <v>149</v>
      </c>
      <c r="C39" s="254" t="s">
        <v>150</v>
      </c>
      <c r="D39" s="254"/>
      <c r="E39" s="254"/>
      <c r="F39" s="254"/>
      <c r="G39" s="254"/>
      <c r="H39" s="140"/>
      <c r="I39" s="180"/>
      <c r="J39" s="180"/>
      <c r="K39" s="180"/>
    </row>
    <row r="40" spans="1:11" ht="23.4" x14ac:dyDescent="0.3">
      <c r="A40" s="154"/>
      <c r="B40" s="155"/>
      <c r="C40" s="156" t="s">
        <v>151</v>
      </c>
      <c r="D40" s="157">
        <v>10</v>
      </c>
      <c r="E40" s="156">
        <v>1</v>
      </c>
      <c r="F40" s="154" t="s">
        <v>25</v>
      </c>
      <c r="G40" s="156" t="s">
        <v>140</v>
      </c>
      <c r="H40" s="213" t="s">
        <v>152</v>
      </c>
      <c r="I40" s="154"/>
      <c r="J40" s="150">
        <v>1</v>
      </c>
      <c r="K40" s="23" t="s">
        <v>82</v>
      </c>
    </row>
    <row r="41" spans="1:11" x14ac:dyDescent="0.3">
      <c r="A41" s="140"/>
      <c r="B41" s="176" t="s">
        <v>153</v>
      </c>
      <c r="C41" s="254" t="s">
        <v>154</v>
      </c>
      <c r="D41" s="254"/>
      <c r="E41" s="254"/>
      <c r="F41" s="254"/>
      <c r="G41" s="254"/>
      <c r="H41" s="140"/>
      <c r="I41" s="180"/>
      <c r="J41" s="180"/>
      <c r="K41" s="180"/>
    </row>
    <row r="42" spans="1:11" ht="23.4" x14ac:dyDescent="0.3">
      <c r="C42" s="138" t="s">
        <v>155</v>
      </c>
      <c r="D42" s="153">
        <v>20</v>
      </c>
      <c r="E42" s="138">
        <v>7</v>
      </c>
      <c r="F42" s="44" t="s">
        <v>25</v>
      </c>
      <c r="G42" s="138" t="s">
        <v>156</v>
      </c>
      <c r="H42" s="213" t="s">
        <v>157</v>
      </c>
      <c r="I42" s="138" t="s">
        <v>158</v>
      </c>
      <c r="J42" s="181">
        <v>3</v>
      </c>
      <c r="K42" s="44" t="s">
        <v>141</v>
      </c>
    </row>
  </sheetData>
  <mergeCells count="12">
    <mergeCell ref="C41:G41"/>
    <mergeCell ref="D11:D12"/>
    <mergeCell ref="C28:G28"/>
    <mergeCell ref="C32:G32"/>
    <mergeCell ref="C35:G35"/>
    <mergeCell ref="C37:G37"/>
    <mergeCell ref="C39:G39"/>
    <mergeCell ref="C3:G3"/>
    <mergeCell ref="C5:G5"/>
    <mergeCell ref="C8:G8"/>
    <mergeCell ref="C19:G19"/>
    <mergeCell ref="C22:G22"/>
  </mergeCells>
  <phoneticPr fontId="21"/>
  <pageMargins left="0.7" right="0.7" top="0.75" bottom="0.75" header="0.3" footer="0.3"/>
  <pageSetup paperSize="9" scale="67" orientation="portrait" r:id="rId1"/>
  <rowBreaks count="1" manualBreakCount="1">
    <brk id="42" max="16383" man="1"/>
  </rowBreaks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8"/>
  <sheetViews>
    <sheetView view="pageBreakPreview" zoomScale="85" zoomScaleNormal="70" workbookViewId="0">
      <selection activeCell="J17" sqref="J17:K17"/>
    </sheetView>
  </sheetViews>
  <sheetFormatPr defaultColWidth="9" defaultRowHeight="11.7" x14ac:dyDescent="0.3"/>
  <cols>
    <col min="1" max="1" width="7" style="44" customWidth="1"/>
    <col min="2" max="2" width="7.26171875" style="152" customWidth="1"/>
    <col min="3" max="3" width="40.5234375" style="138" customWidth="1"/>
    <col min="4" max="5" width="5" style="153" customWidth="1"/>
    <col min="6" max="6" width="7.26171875" style="44" customWidth="1"/>
    <col min="7" max="7" width="13.26171875" style="44" customWidth="1"/>
    <col min="8" max="8" width="15.62890625" style="44" customWidth="1"/>
    <col min="9" max="9" width="30.7890625" style="44" customWidth="1"/>
    <col min="10" max="10" width="2.15625" style="44" customWidth="1"/>
    <col min="11" max="11" width="43.62890625" style="44" customWidth="1"/>
    <col min="12" max="12" width="8.15625" style="44" customWidth="1"/>
    <col min="13" max="16384" width="9" style="44"/>
  </cols>
  <sheetData>
    <row r="1" spans="1:12" x14ac:dyDescent="0.3">
      <c r="A1" s="154"/>
      <c r="B1" s="155"/>
      <c r="C1" s="156"/>
      <c r="D1" s="157"/>
      <c r="E1" s="157"/>
      <c r="F1" s="154"/>
      <c r="G1" s="154"/>
      <c r="H1" s="154"/>
      <c r="I1" s="154"/>
    </row>
    <row r="2" spans="1:12" ht="49.9" customHeight="1" x14ac:dyDescent="0.3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178"/>
      <c r="K2" s="178"/>
    </row>
    <row r="3" spans="1:12" x14ac:dyDescent="0.3">
      <c r="A3" s="137"/>
      <c r="B3" s="161" t="s">
        <v>11</v>
      </c>
      <c r="C3" s="251" t="s">
        <v>12</v>
      </c>
      <c r="D3" s="251"/>
      <c r="E3" s="251"/>
      <c r="F3" s="251"/>
      <c r="G3" s="251"/>
      <c r="H3" s="137"/>
      <c r="I3" s="179"/>
      <c r="J3" s="180"/>
      <c r="K3" s="180"/>
    </row>
    <row r="4" spans="1:12" x14ac:dyDescent="0.3">
      <c r="A4" s="162"/>
      <c r="B4" s="162"/>
      <c r="C4" s="163"/>
      <c r="D4" s="164"/>
      <c r="E4" s="163"/>
      <c r="F4" s="162"/>
      <c r="G4" s="163"/>
      <c r="H4" s="162"/>
      <c r="I4" s="163"/>
      <c r="J4" s="163"/>
      <c r="K4" s="163"/>
    </row>
    <row r="5" spans="1:12" x14ac:dyDescent="0.3">
      <c r="A5" s="162"/>
      <c r="B5" s="162"/>
      <c r="C5" s="163"/>
      <c r="D5" s="164"/>
      <c r="E5" s="163"/>
      <c r="F5" s="162"/>
      <c r="G5" s="163"/>
      <c r="H5" s="165"/>
      <c r="I5" s="163"/>
      <c r="J5" s="163"/>
      <c r="K5" s="163"/>
    </row>
    <row r="6" spans="1:12" x14ac:dyDescent="0.3">
      <c r="A6" s="137"/>
      <c r="B6" s="161" t="s">
        <v>23</v>
      </c>
      <c r="C6" s="251" t="s">
        <v>24</v>
      </c>
      <c r="D6" s="251"/>
      <c r="E6" s="251"/>
      <c r="F6" s="251"/>
      <c r="G6" s="251"/>
      <c r="H6" s="137"/>
      <c r="I6" s="179"/>
      <c r="J6" s="180"/>
      <c r="K6" s="180"/>
    </row>
    <row r="7" spans="1:12" x14ac:dyDescent="0.3">
      <c r="A7" s="162">
        <v>1</v>
      </c>
      <c r="B7" s="44"/>
      <c r="C7" s="138" t="s">
        <v>112</v>
      </c>
      <c r="D7" s="153">
        <v>20</v>
      </c>
      <c r="E7" s="138">
        <v>34</v>
      </c>
      <c r="F7" s="44" t="s">
        <v>25</v>
      </c>
      <c r="G7" s="138" t="s">
        <v>159</v>
      </c>
      <c r="H7" s="166" t="s">
        <v>160</v>
      </c>
      <c r="I7" s="138"/>
      <c r="J7" s="181">
        <v>2</v>
      </c>
      <c r="K7" s="44" t="s">
        <v>86</v>
      </c>
    </row>
    <row r="8" spans="1:12" ht="23.4" x14ac:dyDescent="0.3">
      <c r="A8" s="162">
        <v>2</v>
      </c>
      <c r="B8" s="44"/>
      <c r="C8" s="138" t="s">
        <v>161</v>
      </c>
      <c r="D8" s="153">
        <v>30</v>
      </c>
      <c r="E8" s="138">
        <v>5</v>
      </c>
      <c r="F8" s="44" t="s">
        <v>84</v>
      </c>
      <c r="G8" s="138" t="s">
        <v>59</v>
      </c>
      <c r="H8" s="166" t="s">
        <v>162</v>
      </c>
      <c r="J8" s="181">
        <v>4</v>
      </c>
      <c r="K8" s="44" t="s">
        <v>88</v>
      </c>
      <c r="L8" s="44" t="s">
        <v>163</v>
      </c>
    </row>
    <row r="9" spans="1:12" ht="23.4" x14ac:dyDescent="0.3">
      <c r="A9" s="162">
        <v>3</v>
      </c>
      <c r="B9" s="44"/>
      <c r="C9" s="138" t="s">
        <v>164</v>
      </c>
      <c r="D9" s="153">
        <v>45</v>
      </c>
      <c r="E9" s="138">
        <v>21</v>
      </c>
      <c r="F9" s="44" t="s">
        <v>26</v>
      </c>
      <c r="G9" s="138" t="s">
        <v>62</v>
      </c>
      <c r="H9" s="166" t="s">
        <v>165</v>
      </c>
      <c r="I9" s="138"/>
      <c r="J9" s="181">
        <v>4</v>
      </c>
      <c r="K9" s="44" t="s">
        <v>88</v>
      </c>
      <c r="L9" s="44" t="s">
        <v>166</v>
      </c>
    </row>
    <row r="10" spans="1:12" ht="23.4" x14ac:dyDescent="0.3">
      <c r="A10" s="162">
        <v>4</v>
      </c>
      <c r="B10" s="44"/>
      <c r="C10" s="138" t="s">
        <v>167</v>
      </c>
      <c r="D10" s="153">
        <v>45</v>
      </c>
      <c r="E10" s="138">
        <v>45</v>
      </c>
      <c r="F10" s="44" t="s">
        <v>21</v>
      </c>
      <c r="G10" s="138" t="s">
        <v>66</v>
      </c>
      <c r="H10" s="166" t="s">
        <v>168</v>
      </c>
      <c r="J10" s="181">
        <v>3</v>
      </c>
      <c r="K10" s="44" t="s">
        <v>141</v>
      </c>
      <c r="L10" s="44" t="s">
        <v>169</v>
      </c>
    </row>
    <row r="11" spans="1:12" x14ac:dyDescent="0.3">
      <c r="A11" s="162">
        <v>5</v>
      </c>
      <c r="B11" s="44"/>
      <c r="C11" s="138" t="s">
        <v>93</v>
      </c>
      <c r="D11" s="153">
        <v>15</v>
      </c>
      <c r="E11" s="138">
        <v>11</v>
      </c>
      <c r="F11" s="44" t="s">
        <v>94</v>
      </c>
      <c r="G11" s="138" t="s">
        <v>95</v>
      </c>
      <c r="H11" s="166" t="s">
        <v>170</v>
      </c>
      <c r="L11" s="44" t="s">
        <v>171</v>
      </c>
    </row>
    <row r="12" spans="1:12" x14ac:dyDescent="0.3">
      <c r="A12" s="162">
        <v>6</v>
      </c>
      <c r="B12" s="44"/>
      <c r="C12" s="138" t="s">
        <v>172</v>
      </c>
      <c r="D12" s="153">
        <v>30</v>
      </c>
      <c r="E12" s="138">
        <v>32</v>
      </c>
      <c r="F12" s="44" t="s">
        <v>94</v>
      </c>
      <c r="G12" s="138" t="s">
        <v>52</v>
      </c>
      <c r="H12" s="166" t="s">
        <v>173</v>
      </c>
      <c r="I12" s="138"/>
      <c r="J12" s="181">
        <v>4</v>
      </c>
      <c r="K12" s="44" t="s">
        <v>88</v>
      </c>
    </row>
    <row r="13" spans="1:12" x14ac:dyDescent="0.3">
      <c r="B13" s="44"/>
      <c r="C13" s="167" t="s">
        <v>174</v>
      </c>
      <c r="D13" s="168">
        <v>20</v>
      </c>
      <c r="E13" s="167" t="s">
        <v>174</v>
      </c>
      <c r="F13" s="169" t="s">
        <v>100</v>
      </c>
      <c r="G13" s="167" t="s">
        <v>174</v>
      </c>
      <c r="H13" s="170"/>
      <c r="I13" s="138" t="s">
        <v>175</v>
      </c>
      <c r="J13" s="138"/>
      <c r="K13" s="138"/>
    </row>
    <row r="14" spans="1:12" x14ac:dyDescent="0.3">
      <c r="A14" s="171">
        <v>7</v>
      </c>
      <c r="B14" s="154"/>
      <c r="C14" s="172" t="s">
        <v>176</v>
      </c>
      <c r="D14" s="173">
        <v>10</v>
      </c>
      <c r="E14" s="172">
        <v>10</v>
      </c>
      <c r="F14" s="174" t="s">
        <v>108</v>
      </c>
      <c r="G14" s="172" t="s">
        <v>177</v>
      </c>
      <c r="H14" s="175"/>
      <c r="I14" s="138" t="s">
        <v>175</v>
      </c>
      <c r="J14" s="138"/>
      <c r="K14" s="138"/>
    </row>
    <row r="15" spans="1:12" ht="13" customHeight="1" x14ac:dyDescent="0.3">
      <c r="A15" s="140"/>
      <c r="B15" s="176" t="s">
        <v>27</v>
      </c>
      <c r="C15" s="253" t="s">
        <v>30</v>
      </c>
      <c r="D15" s="253"/>
      <c r="E15" s="253"/>
      <c r="F15" s="253"/>
      <c r="G15" s="253"/>
      <c r="H15" s="140"/>
      <c r="I15" s="180"/>
      <c r="J15" s="180"/>
      <c r="K15" s="180"/>
    </row>
    <row r="16" spans="1:12" x14ac:dyDescent="0.3">
      <c r="A16" s="44">
        <v>8</v>
      </c>
      <c r="B16" s="44"/>
      <c r="C16" s="138" t="s">
        <v>178</v>
      </c>
      <c r="D16" s="153">
        <v>30</v>
      </c>
      <c r="E16" s="138">
        <v>18</v>
      </c>
      <c r="F16" s="44" t="s">
        <v>94</v>
      </c>
      <c r="G16" s="138" t="s">
        <v>174</v>
      </c>
      <c r="H16" s="44" t="s">
        <v>179</v>
      </c>
      <c r="I16" s="138"/>
      <c r="J16" s="181">
        <v>4</v>
      </c>
      <c r="K16" s="44" t="s">
        <v>88</v>
      </c>
      <c r="L16" s="44" t="s">
        <v>171</v>
      </c>
    </row>
    <row r="17" spans="1:12" x14ac:dyDescent="0.3">
      <c r="A17" s="44">
        <v>9</v>
      </c>
      <c r="B17" s="44"/>
      <c r="C17" s="138" t="s">
        <v>180</v>
      </c>
      <c r="D17" s="153">
        <v>20</v>
      </c>
      <c r="E17" s="138">
        <v>12</v>
      </c>
      <c r="F17" s="44" t="s">
        <v>100</v>
      </c>
      <c r="G17" s="138" t="s">
        <v>181</v>
      </c>
      <c r="H17" s="44" t="s">
        <v>182</v>
      </c>
      <c r="I17" s="138"/>
      <c r="J17" s="181">
        <v>2</v>
      </c>
      <c r="K17" s="44" t="s">
        <v>86</v>
      </c>
    </row>
    <row r="18" spans="1:12" ht="35.1" x14ac:dyDescent="0.3">
      <c r="A18" s="44">
        <v>10</v>
      </c>
      <c r="B18" s="44"/>
      <c r="C18" s="138" t="s">
        <v>174</v>
      </c>
      <c r="D18" s="153">
        <v>20</v>
      </c>
      <c r="E18" s="138">
        <v>10</v>
      </c>
      <c r="F18" s="44" t="s">
        <v>25</v>
      </c>
      <c r="G18" s="138" t="s">
        <v>183</v>
      </c>
      <c r="H18" s="138" t="s">
        <v>184</v>
      </c>
      <c r="I18" s="138" t="s">
        <v>185</v>
      </c>
      <c r="J18" s="138"/>
      <c r="K18" s="138"/>
    </row>
    <row r="19" spans="1:12" x14ac:dyDescent="0.3">
      <c r="A19" s="137"/>
      <c r="B19" s="161" t="s">
        <v>29</v>
      </c>
      <c r="C19" s="250" t="s">
        <v>33</v>
      </c>
      <c r="D19" s="250"/>
      <c r="E19" s="250"/>
      <c r="F19" s="250"/>
      <c r="G19" s="250"/>
      <c r="H19" s="137"/>
      <c r="I19" s="179"/>
      <c r="J19" s="180"/>
      <c r="K19" s="180"/>
    </row>
    <row r="20" spans="1:12" x14ac:dyDescent="0.3">
      <c r="A20" s="44">
        <v>11</v>
      </c>
      <c r="B20" s="44"/>
      <c r="C20" s="138" t="s">
        <v>73</v>
      </c>
      <c r="D20" s="153">
        <v>20</v>
      </c>
      <c r="E20" s="138">
        <v>9</v>
      </c>
      <c r="F20" s="138" t="s">
        <v>94</v>
      </c>
      <c r="G20" s="138" t="s">
        <v>126</v>
      </c>
      <c r="H20" s="44" t="s">
        <v>186</v>
      </c>
      <c r="I20" s="138"/>
      <c r="J20" s="181">
        <v>4</v>
      </c>
      <c r="K20" s="44" t="s">
        <v>88</v>
      </c>
    </row>
    <row r="21" spans="1:12" x14ac:dyDescent="0.3">
      <c r="A21" s="154">
        <v>12</v>
      </c>
      <c r="B21" s="154"/>
      <c r="C21" s="156" t="s">
        <v>187</v>
      </c>
      <c r="D21" s="157">
        <v>20</v>
      </c>
      <c r="E21" s="156">
        <v>4</v>
      </c>
      <c r="F21" s="156" t="s">
        <v>108</v>
      </c>
      <c r="G21" s="156" t="s">
        <v>188</v>
      </c>
      <c r="H21" s="154" t="s">
        <v>189</v>
      </c>
      <c r="I21" s="156"/>
      <c r="J21" s="138"/>
      <c r="K21" s="138"/>
      <c r="L21" s="44" t="s">
        <v>171</v>
      </c>
    </row>
    <row r="22" spans="1:12" x14ac:dyDescent="0.3">
      <c r="A22" s="140"/>
      <c r="B22" s="176" t="s">
        <v>32</v>
      </c>
      <c r="C22" s="253" t="s">
        <v>190</v>
      </c>
      <c r="D22" s="253"/>
      <c r="E22" s="253"/>
      <c r="F22" s="253"/>
      <c r="G22" s="253"/>
      <c r="H22" s="140"/>
      <c r="I22" s="180"/>
      <c r="J22" s="180"/>
      <c r="K22" s="180"/>
    </row>
    <row r="23" spans="1:12" ht="23.4" x14ac:dyDescent="0.3">
      <c r="A23" s="44">
        <v>13</v>
      </c>
      <c r="C23" s="138" t="s">
        <v>191</v>
      </c>
      <c r="D23" s="153">
        <v>20</v>
      </c>
      <c r="E23" s="138">
        <v>5</v>
      </c>
      <c r="F23" s="138" t="s">
        <v>94</v>
      </c>
      <c r="G23" s="138" t="s">
        <v>192</v>
      </c>
      <c r="H23" s="44" t="s">
        <v>193</v>
      </c>
      <c r="J23" s="181">
        <v>4</v>
      </c>
      <c r="K23" s="44" t="s">
        <v>88</v>
      </c>
      <c r="L23" s="44" t="s">
        <v>171</v>
      </c>
    </row>
    <row r="24" spans="1:12" x14ac:dyDescent="0.3">
      <c r="A24" s="44">
        <v>14</v>
      </c>
      <c r="C24" s="138" t="s">
        <v>194</v>
      </c>
      <c r="D24" s="153">
        <v>25</v>
      </c>
      <c r="E24" s="138">
        <v>6</v>
      </c>
      <c r="F24" s="44" t="s">
        <v>94</v>
      </c>
      <c r="G24" s="138" t="s">
        <v>137</v>
      </c>
      <c r="H24" s="177" t="s">
        <v>195</v>
      </c>
      <c r="J24" s="181">
        <v>4</v>
      </c>
      <c r="K24" s="44" t="s">
        <v>88</v>
      </c>
      <c r="L24" s="44" t="s">
        <v>171</v>
      </c>
    </row>
    <row r="25" spans="1:12" ht="23.4" x14ac:dyDescent="0.3">
      <c r="A25" s="44">
        <v>15</v>
      </c>
      <c r="C25" s="138" t="s">
        <v>196</v>
      </c>
      <c r="D25" s="153">
        <v>20</v>
      </c>
      <c r="E25" s="138">
        <v>11</v>
      </c>
      <c r="F25" s="44" t="s">
        <v>100</v>
      </c>
      <c r="G25" s="138" t="s">
        <v>181</v>
      </c>
      <c r="H25" s="177" t="s">
        <v>197</v>
      </c>
      <c r="I25" s="138"/>
      <c r="J25" s="181">
        <v>2</v>
      </c>
      <c r="K25" s="44" t="s">
        <v>86</v>
      </c>
    </row>
    <row r="26" spans="1:12" ht="23.4" x14ac:dyDescent="0.3">
      <c r="A26" s="44">
        <v>16</v>
      </c>
      <c r="C26" s="138" t="s">
        <v>136</v>
      </c>
      <c r="D26" s="153">
        <v>15</v>
      </c>
      <c r="E26" s="138">
        <v>5</v>
      </c>
      <c r="F26" s="44" t="s">
        <v>25</v>
      </c>
      <c r="G26" s="138" t="s">
        <v>183</v>
      </c>
      <c r="H26" s="177" t="s">
        <v>198</v>
      </c>
      <c r="I26" s="138"/>
      <c r="J26" s="181">
        <v>2</v>
      </c>
      <c r="K26" s="44" t="s">
        <v>86</v>
      </c>
    </row>
    <row r="27" spans="1:12" x14ac:dyDescent="0.3">
      <c r="E27" s="138"/>
      <c r="G27" s="138"/>
      <c r="H27" s="177"/>
      <c r="I27" s="138"/>
      <c r="J27" s="138"/>
      <c r="K27" s="138"/>
    </row>
    <row r="28" spans="1:12" x14ac:dyDescent="0.3">
      <c r="E28" s="138"/>
      <c r="G28" s="138"/>
      <c r="H28" s="177"/>
      <c r="I28" s="138"/>
      <c r="J28" s="138"/>
      <c r="K28" s="138"/>
    </row>
  </sheetData>
  <mergeCells count="5">
    <mergeCell ref="C3:G3"/>
    <mergeCell ref="C6:G6"/>
    <mergeCell ref="C15:G15"/>
    <mergeCell ref="C19:G19"/>
    <mergeCell ref="C22:G22"/>
  </mergeCells>
  <phoneticPr fontId="21"/>
  <pageMargins left="0.7" right="0.7" top="0.75" bottom="0.75" header="0.3" footer="0.3"/>
  <pageSetup paperSize="9" scale="67" orientation="portrait" r:id="rId1"/>
  <rowBreaks count="1" manualBreakCount="1">
    <brk id="32" max="16383" man="1"/>
  </rowBreaks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view="pageBreakPreview" zoomScale="70" zoomScaleNormal="70" workbookViewId="0">
      <selection activeCell="C17" sqref="C17:G17"/>
    </sheetView>
  </sheetViews>
  <sheetFormatPr defaultColWidth="9" defaultRowHeight="14.1" x14ac:dyDescent="0.3"/>
  <cols>
    <col min="1" max="1" width="7" style="2" customWidth="1"/>
    <col min="2" max="2" width="7.26171875" style="4" customWidth="1"/>
    <col min="3" max="3" width="40.5234375" style="5" customWidth="1"/>
    <col min="4" max="5" width="5" style="6" customWidth="1"/>
    <col min="6" max="6" width="7.26171875" style="2" customWidth="1"/>
    <col min="7" max="7" width="13.26171875" style="2" customWidth="1"/>
    <col min="8" max="8" width="14.7890625" style="2" customWidth="1"/>
    <col min="9" max="9" width="34.26171875" style="2" customWidth="1"/>
    <col min="10" max="10" width="5.7890625" style="118" customWidth="1"/>
    <col min="11" max="16384" width="9" style="2"/>
  </cols>
  <sheetData>
    <row r="1" spans="1:11" x14ac:dyDescent="0.3">
      <c r="A1" s="7"/>
      <c r="B1" s="8"/>
      <c r="C1" s="9"/>
      <c r="D1" s="10"/>
      <c r="E1" s="10"/>
      <c r="F1" s="7"/>
      <c r="G1" s="7"/>
      <c r="H1" s="7"/>
      <c r="I1" s="7"/>
      <c r="J1" s="147"/>
    </row>
    <row r="2" spans="1:11" ht="49.9" customHeight="1" x14ac:dyDescent="0.3">
      <c r="A2" s="11" t="s">
        <v>0</v>
      </c>
      <c r="B2" s="11" t="s">
        <v>1</v>
      </c>
      <c r="C2" s="12" t="s">
        <v>2</v>
      </c>
      <c r="D2" s="11" t="s">
        <v>3</v>
      </c>
      <c r="E2" s="13" t="s">
        <v>4</v>
      </c>
      <c r="F2" s="14" t="s">
        <v>5</v>
      </c>
      <c r="G2" s="12" t="s">
        <v>6</v>
      </c>
      <c r="H2" s="9" t="s">
        <v>7</v>
      </c>
      <c r="I2" s="12" t="s">
        <v>8</v>
      </c>
      <c r="J2" s="148"/>
    </row>
    <row r="3" spans="1:11" x14ac:dyDescent="0.3">
      <c r="A3" s="33"/>
      <c r="B3" s="34" t="s">
        <v>11</v>
      </c>
      <c r="C3" s="252" t="s">
        <v>12</v>
      </c>
      <c r="D3" s="252"/>
      <c r="E3" s="252"/>
      <c r="F3" s="252"/>
      <c r="G3" s="252"/>
      <c r="H3" s="35"/>
      <c r="I3" s="65"/>
      <c r="J3" s="149"/>
    </row>
    <row r="4" spans="1:11" ht="19.2" x14ac:dyDescent="0.3">
      <c r="A4" s="2">
        <v>1</v>
      </c>
      <c r="B4" s="40"/>
      <c r="C4" s="119" t="s">
        <v>199</v>
      </c>
      <c r="D4" s="20">
        <v>40</v>
      </c>
      <c r="E4" s="119" t="s">
        <v>174</v>
      </c>
      <c r="F4" s="40" t="s">
        <v>200</v>
      </c>
      <c r="G4" s="119" t="s">
        <v>174</v>
      </c>
      <c r="H4" s="23"/>
      <c r="I4" s="119" t="s">
        <v>174</v>
      </c>
      <c r="J4" s="150"/>
    </row>
    <row r="5" spans="1:11" x14ac:dyDescent="0.3">
      <c r="A5" s="120">
        <v>2</v>
      </c>
      <c r="B5" s="121"/>
      <c r="C5" s="122" t="s">
        <v>201</v>
      </c>
      <c r="D5" s="123">
        <v>20</v>
      </c>
      <c r="E5" s="122" t="s">
        <v>174</v>
      </c>
      <c r="F5" s="121" t="s">
        <v>202</v>
      </c>
      <c r="G5" s="122" t="s">
        <v>174</v>
      </c>
      <c r="H5" s="124"/>
      <c r="I5" s="125" t="s">
        <v>203</v>
      </c>
      <c r="J5" s="150"/>
    </row>
    <row r="6" spans="1:11" x14ac:dyDescent="0.3">
      <c r="A6" s="33"/>
      <c r="B6" s="34" t="s">
        <v>23</v>
      </c>
      <c r="C6" s="252" t="s">
        <v>24</v>
      </c>
      <c r="D6" s="252"/>
      <c r="E6" s="252"/>
      <c r="F6" s="252"/>
      <c r="G6" s="252"/>
      <c r="H6" s="35"/>
      <c r="I6" s="65"/>
      <c r="J6" s="149"/>
    </row>
    <row r="7" spans="1:11" s="23" customFormat="1" x14ac:dyDescent="0.3">
      <c r="A7" s="23">
        <v>3</v>
      </c>
      <c r="B7" s="40"/>
      <c r="C7" s="125" t="s">
        <v>204</v>
      </c>
      <c r="D7" s="20">
        <v>10</v>
      </c>
      <c r="E7" s="125">
        <v>5</v>
      </c>
      <c r="F7" s="40" t="s">
        <v>25</v>
      </c>
      <c r="G7" s="126" t="s">
        <v>205</v>
      </c>
      <c r="H7" s="127" t="s">
        <v>206</v>
      </c>
      <c r="I7" s="125"/>
      <c r="J7" s="150">
        <v>2</v>
      </c>
      <c r="K7" s="23" t="s">
        <v>86</v>
      </c>
    </row>
    <row r="8" spans="1:11" s="23" customFormat="1" ht="19.2" x14ac:dyDescent="0.3">
      <c r="A8" s="23">
        <v>4</v>
      </c>
      <c r="B8" s="21"/>
      <c r="C8" s="125" t="s">
        <v>207</v>
      </c>
      <c r="D8" s="30">
        <v>10</v>
      </c>
      <c r="E8" s="125">
        <v>8</v>
      </c>
      <c r="F8" s="40" t="s">
        <v>25</v>
      </c>
      <c r="G8" s="125" t="s">
        <v>59</v>
      </c>
      <c r="H8" s="127" t="s">
        <v>208</v>
      </c>
      <c r="I8" s="125"/>
      <c r="J8" s="150">
        <v>2</v>
      </c>
      <c r="K8" s="23" t="s">
        <v>86</v>
      </c>
    </row>
    <row r="9" spans="1:11" s="23" customFormat="1" ht="19.2" x14ac:dyDescent="0.3">
      <c r="A9" s="23">
        <v>5</v>
      </c>
      <c r="B9" s="21"/>
      <c r="C9" s="125" t="s">
        <v>209</v>
      </c>
      <c r="D9" s="20">
        <v>10</v>
      </c>
      <c r="E9" s="125">
        <v>7</v>
      </c>
      <c r="F9" s="40" t="s">
        <v>25</v>
      </c>
      <c r="G9" s="125" t="s">
        <v>59</v>
      </c>
      <c r="H9" s="127" t="s">
        <v>210</v>
      </c>
      <c r="I9" s="125"/>
      <c r="J9" s="150">
        <v>2</v>
      </c>
      <c r="K9" s="23" t="s">
        <v>86</v>
      </c>
    </row>
    <row r="10" spans="1:11" ht="19.2" x14ac:dyDescent="0.3">
      <c r="A10" s="2">
        <v>6</v>
      </c>
      <c r="B10" s="21"/>
      <c r="C10" s="125" t="s">
        <v>211</v>
      </c>
      <c r="D10" s="30">
        <v>15</v>
      </c>
      <c r="E10" s="125">
        <v>3</v>
      </c>
      <c r="F10" s="21" t="s">
        <v>84</v>
      </c>
      <c r="G10" s="125" t="s">
        <v>59</v>
      </c>
      <c r="H10" s="127" t="s">
        <v>212</v>
      </c>
      <c r="I10" s="119"/>
      <c r="J10" s="150">
        <v>1</v>
      </c>
      <c r="K10" s="23" t="s">
        <v>82</v>
      </c>
    </row>
    <row r="11" spans="1:11" ht="19.2" x14ac:dyDescent="0.3">
      <c r="A11" s="2">
        <v>7</v>
      </c>
      <c r="B11" s="21"/>
      <c r="C11" s="128" t="s">
        <v>213</v>
      </c>
      <c r="D11" s="20">
        <v>30</v>
      </c>
      <c r="E11" s="125">
        <v>11</v>
      </c>
      <c r="F11" s="21" t="s">
        <v>26</v>
      </c>
      <c r="G11" s="125" t="s">
        <v>62</v>
      </c>
      <c r="H11" s="127" t="s">
        <v>214</v>
      </c>
      <c r="I11" s="125"/>
      <c r="J11" s="150">
        <v>3</v>
      </c>
      <c r="K11" s="23" t="s">
        <v>141</v>
      </c>
    </row>
    <row r="12" spans="1:11" x14ac:dyDescent="0.3">
      <c r="A12" s="2">
        <v>8</v>
      </c>
      <c r="B12" s="21"/>
      <c r="C12" s="125" t="s">
        <v>215</v>
      </c>
      <c r="D12" s="20">
        <v>20</v>
      </c>
      <c r="E12" s="129">
        <v>31</v>
      </c>
      <c r="F12" s="21" t="s">
        <v>21</v>
      </c>
      <c r="G12" s="125" t="s">
        <v>66</v>
      </c>
      <c r="H12" s="127" t="s">
        <v>216</v>
      </c>
      <c r="I12" s="125"/>
      <c r="J12" s="150">
        <v>4</v>
      </c>
      <c r="K12" s="23" t="s">
        <v>88</v>
      </c>
    </row>
    <row r="13" spans="1:11" x14ac:dyDescent="0.3">
      <c r="A13" s="23">
        <v>9</v>
      </c>
      <c r="B13" s="40"/>
      <c r="C13" s="125" t="s">
        <v>97</v>
      </c>
      <c r="D13" s="42">
        <v>30</v>
      </c>
      <c r="E13" s="125">
        <v>21</v>
      </c>
      <c r="F13" s="40" t="s">
        <v>94</v>
      </c>
      <c r="G13" s="125" t="s">
        <v>217</v>
      </c>
      <c r="H13" s="127" t="s">
        <v>218</v>
      </c>
      <c r="I13" s="125"/>
      <c r="J13" s="150">
        <v>2</v>
      </c>
      <c r="K13" s="23" t="s">
        <v>86</v>
      </c>
    </row>
    <row r="14" spans="1:11" ht="19.2" x14ac:dyDescent="0.3">
      <c r="A14" s="130" t="s">
        <v>103</v>
      </c>
      <c r="B14" s="131"/>
      <c r="C14" s="76" t="s">
        <v>219</v>
      </c>
      <c r="D14" s="77" t="s">
        <v>105</v>
      </c>
      <c r="E14" s="77"/>
      <c r="F14" s="36" t="s">
        <v>25</v>
      </c>
      <c r="G14" s="132" t="s">
        <v>59</v>
      </c>
      <c r="H14" s="133" t="s">
        <v>220</v>
      </c>
    </row>
    <row r="15" spans="1:11" s="23" customFormat="1" x14ac:dyDescent="0.3">
      <c r="A15" s="23">
        <v>10</v>
      </c>
      <c r="B15" s="43"/>
      <c r="C15" s="125" t="s">
        <v>221</v>
      </c>
      <c r="D15" s="42">
        <v>30</v>
      </c>
      <c r="E15" s="125">
        <v>12</v>
      </c>
      <c r="F15" s="43" t="s">
        <v>100</v>
      </c>
      <c r="G15" s="125" t="s">
        <v>222</v>
      </c>
      <c r="H15" s="127" t="s">
        <v>223</v>
      </c>
      <c r="I15" s="125"/>
      <c r="J15" s="150">
        <v>2</v>
      </c>
      <c r="K15" s="23" t="s">
        <v>86</v>
      </c>
    </row>
    <row r="16" spans="1:11" x14ac:dyDescent="0.3">
      <c r="A16" s="120">
        <v>11</v>
      </c>
      <c r="B16" s="134"/>
      <c r="C16" s="122"/>
      <c r="D16" s="135">
        <v>20</v>
      </c>
      <c r="E16" s="122"/>
      <c r="F16" s="134" t="s">
        <v>108</v>
      </c>
      <c r="G16" s="122"/>
      <c r="H16" s="136"/>
      <c r="I16" s="125" t="s">
        <v>203</v>
      </c>
      <c r="J16" s="150"/>
    </row>
    <row r="17" spans="1:11" x14ac:dyDescent="0.3">
      <c r="A17" s="33"/>
      <c r="B17" s="34" t="s">
        <v>27</v>
      </c>
      <c r="C17" s="252" t="s">
        <v>28</v>
      </c>
      <c r="D17" s="252"/>
      <c r="E17" s="252"/>
      <c r="F17" s="252"/>
      <c r="G17" s="252"/>
      <c r="H17" s="137"/>
      <c r="I17" s="65"/>
      <c r="J17" s="149"/>
    </row>
    <row r="18" spans="1:11" s="23" customFormat="1" ht="23.4" x14ac:dyDescent="0.3">
      <c r="A18" s="23">
        <v>7</v>
      </c>
      <c r="B18" s="44"/>
      <c r="C18" s="125" t="s">
        <v>224</v>
      </c>
      <c r="D18" s="20">
        <v>20</v>
      </c>
      <c r="E18" s="125">
        <v>9</v>
      </c>
      <c r="F18" s="43" t="s">
        <v>94</v>
      </c>
      <c r="G18" s="125" t="s">
        <v>217</v>
      </c>
      <c r="H18" s="138" t="s">
        <v>225</v>
      </c>
      <c r="I18" s="125"/>
      <c r="J18" s="150">
        <v>2</v>
      </c>
      <c r="K18" s="23" t="s">
        <v>86</v>
      </c>
    </row>
    <row r="19" spans="1:11" x14ac:dyDescent="0.3">
      <c r="A19" s="33"/>
      <c r="B19" s="34" t="s">
        <v>29</v>
      </c>
      <c r="C19" s="250" t="s">
        <v>33</v>
      </c>
      <c r="D19" s="250"/>
      <c r="E19" s="250"/>
      <c r="F19" s="250"/>
      <c r="G19" s="250"/>
      <c r="H19" s="137"/>
      <c r="I19" s="65"/>
      <c r="J19" s="149"/>
    </row>
    <row r="20" spans="1:11" s="23" customFormat="1" ht="19.2" x14ac:dyDescent="0.3">
      <c r="A20" s="23">
        <v>10</v>
      </c>
      <c r="B20" s="21"/>
      <c r="C20" s="125" t="s">
        <v>226</v>
      </c>
      <c r="D20" s="30">
        <v>20</v>
      </c>
      <c r="E20" s="125">
        <v>2</v>
      </c>
      <c r="F20" s="21" t="s">
        <v>94</v>
      </c>
      <c r="G20" s="125" t="s">
        <v>227</v>
      </c>
      <c r="H20" s="138" t="s">
        <v>228</v>
      </c>
      <c r="I20" s="125"/>
      <c r="J20" s="150">
        <v>2</v>
      </c>
      <c r="K20" s="23" t="s">
        <v>86</v>
      </c>
    </row>
    <row r="21" spans="1:11" s="23" customFormat="1" x14ac:dyDescent="0.3">
      <c r="A21" s="40">
        <v>11</v>
      </c>
      <c r="B21" s="43"/>
      <c r="C21" s="125" t="s">
        <v>34</v>
      </c>
      <c r="D21" s="42">
        <v>10</v>
      </c>
      <c r="E21" s="125">
        <v>10</v>
      </c>
      <c r="F21" s="43" t="s">
        <v>108</v>
      </c>
      <c r="G21" s="125" t="s">
        <v>188</v>
      </c>
      <c r="H21" s="139" t="s">
        <v>229</v>
      </c>
      <c r="I21" s="125"/>
      <c r="J21" s="150">
        <v>4</v>
      </c>
      <c r="K21" s="23" t="s">
        <v>88</v>
      </c>
    </row>
    <row r="22" spans="1:11" x14ac:dyDescent="0.3">
      <c r="A22" s="15"/>
      <c r="B22" s="16" t="s">
        <v>32</v>
      </c>
      <c r="C22" s="253" t="s">
        <v>30</v>
      </c>
      <c r="D22" s="253"/>
      <c r="E22" s="253"/>
      <c r="F22" s="253"/>
      <c r="G22" s="253"/>
      <c r="H22" s="140"/>
      <c r="I22" s="68"/>
      <c r="J22" s="151"/>
    </row>
    <row r="23" spans="1:11" s="23" customFormat="1" ht="23.4" x14ac:dyDescent="0.3">
      <c r="A23" s="23">
        <v>12</v>
      </c>
      <c r="B23" s="18"/>
      <c r="C23" s="125" t="s">
        <v>230</v>
      </c>
      <c r="D23" s="30">
        <v>20</v>
      </c>
      <c r="E23" s="125">
        <v>17</v>
      </c>
      <c r="F23" s="21" t="s">
        <v>94</v>
      </c>
      <c r="G23" s="125" t="s">
        <v>217</v>
      </c>
      <c r="H23" s="138" t="s">
        <v>231</v>
      </c>
      <c r="I23" s="125"/>
      <c r="J23" s="150">
        <v>2</v>
      </c>
      <c r="K23" s="23" t="s">
        <v>86</v>
      </c>
    </row>
    <row r="24" spans="1:11" x14ac:dyDescent="0.3">
      <c r="A24" s="33"/>
      <c r="B24" s="34" t="s">
        <v>37</v>
      </c>
      <c r="C24" s="250" t="s">
        <v>142</v>
      </c>
      <c r="D24" s="250"/>
      <c r="E24" s="250"/>
      <c r="F24" s="250"/>
      <c r="G24" s="250"/>
      <c r="H24" s="137"/>
      <c r="I24" s="65"/>
      <c r="J24" s="149"/>
    </row>
    <row r="25" spans="1:11" x14ac:dyDescent="0.3">
      <c r="A25" s="141">
        <v>13</v>
      </c>
      <c r="B25" s="142"/>
      <c r="C25" s="122" t="s">
        <v>174</v>
      </c>
      <c r="D25" s="143">
        <v>30</v>
      </c>
      <c r="E25" s="122" t="s">
        <v>174</v>
      </c>
      <c r="F25" s="144" t="s">
        <v>19</v>
      </c>
      <c r="G25" s="122" t="s">
        <v>174</v>
      </c>
      <c r="H25" s="145"/>
      <c r="I25" s="125" t="s">
        <v>203</v>
      </c>
      <c r="J25" s="150"/>
    </row>
    <row r="26" spans="1:11" x14ac:dyDescent="0.3">
      <c r="A26" s="33"/>
      <c r="B26" s="34" t="s">
        <v>39</v>
      </c>
      <c r="C26" s="250" t="s">
        <v>232</v>
      </c>
      <c r="D26" s="250"/>
      <c r="E26" s="250"/>
      <c r="F26" s="250"/>
      <c r="G26" s="250"/>
      <c r="H26" s="35"/>
      <c r="I26" s="65"/>
      <c r="J26" s="149"/>
    </row>
    <row r="27" spans="1:11" x14ac:dyDescent="0.3">
      <c r="A27" s="141">
        <v>14</v>
      </c>
      <c r="B27" s="142"/>
      <c r="C27" s="122"/>
      <c r="D27" s="143">
        <v>15</v>
      </c>
      <c r="E27" s="122"/>
      <c r="F27" s="144" t="s">
        <v>26</v>
      </c>
      <c r="G27" s="122"/>
      <c r="H27" s="146"/>
      <c r="I27" s="125" t="s">
        <v>203</v>
      </c>
      <c r="J27" s="150"/>
    </row>
    <row r="28" spans="1:11" x14ac:dyDescent="0.3">
      <c r="A28" s="33"/>
      <c r="B28" s="34" t="s">
        <v>145</v>
      </c>
      <c r="C28" s="250" t="s">
        <v>190</v>
      </c>
      <c r="D28" s="250"/>
      <c r="E28" s="250"/>
      <c r="F28" s="250"/>
      <c r="G28" s="250"/>
      <c r="H28" s="35"/>
      <c r="I28" s="65"/>
      <c r="J28" s="149"/>
    </row>
    <row r="29" spans="1:11" s="23" customFormat="1" x14ac:dyDescent="0.3">
      <c r="A29" s="40">
        <v>15</v>
      </c>
      <c r="B29" s="38"/>
      <c r="C29" s="125" t="s">
        <v>136</v>
      </c>
      <c r="D29" s="45">
        <v>30</v>
      </c>
      <c r="E29" s="125">
        <v>9</v>
      </c>
      <c r="F29" s="21" t="s">
        <v>94</v>
      </c>
      <c r="G29" s="125" t="s">
        <v>137</v>
      </c>
      <c r="H29" s="125" t="s">
        <v>233</v>
      </c>
      <c r="I29" s="125"/>
      <c r="J29" s="150">
        <v>2</v>
      </c>
      <c r="K29" s="23" t="s">
        <v>86</v>
      </c>
    </row>
    <row r="30" spans="1:11" x14ac:dyDescent="0.3">
      <c r="A30" s="37">
        <v>16</v>
      </c>
      <c r="B30" s="38"/>
      <c r="C30" s="41"/>
      <c r="D30" s="45"/>
      <c r="E30" s="119"/>
      <c r="F30" s="40"/>
      <c r="G30" s="119"/>
      <c r="H30" s="32"/>
      <c r="I30" s="119"/>
      <c r="J30" s="150"/>
    </row>
    <row r="31" spans="1:11" x14ac:dyDescent="0.3">
      <c r="A31" s="37">
        <v>17</v>
      </c>
      <c r="B31" s="38"/>
      <c r="C31" s="41"/>
      <c r="D31" s="45"/>
      <c r="E31" s="119"/>
      <c r="F31" s="40"/>
      <c r="G31" s="119"/>
      <c r="H31" s="32"/>
      <c r="I31" s="119"/>
      <c r="J31" s="150"/>
    </row>
    <row r="32" spans="1:11" x14ac:dyDescent="0.3">
      <c r="A32" s="37">
        <v>18</v>
      </c>
      <c r="B32" s="38"/>
      <c r="C32" s="41"/>
      <c r="D32" s="45"/>
      <c r="E32" s="119"/>
      <c r="F32" s="40"/>
      <c r="G32" s="119"/>
      <c r="H32" s="32"/>
      <c r="I32" s="119"/>
      <c r="J32" s="150"/>
    </row>
    <row r="33" spans="1:10" x14ac:dyDescent="0.3">
      <c r="A33" s="37">
        <v>19</v>
      </c>
      <c r="B33" s="38"/>
      <c r="C33" s="41"/>
      <c r="D33" s="45"/>
      <c r="E33" s="119"/>
      <c r="F33" s="40"/>
      <c r="G33" s="119"/>
      <c r="H33" s="32"/>
      <c r="I33" s="119"/>
      <c r="J33" s="150"/>
    </row>
    <row r="34" spans="1:10" x14ac:dyDescent="0.3">
      <c r="A34" s="37">
        <v>20</v>
      </c>
      <c r="B34" s="38"/>
      <c r="C34" s="41"/>
      <c r="D34" s="45"/>
      <c r="E34" s="119"/>
      <c r="F34" s="40"/>
      <c r="G34" s="119"/>
      <c r="H34" s="32"/>
      <c r="I34" s="119"/>
      <c r="J34" s="150"/>
    </row>
  </sheetData>
  <mergeCells count="8">
    <mergeCell ref="C24:G24"/>
    <mergeCell ref="C26:G26"/>
    <mergeCell ref="C28:G28"/>
    <mergeCell ref="C3:G3"/>
    <mergeCell ref="C6:G6"/>
    <mergeCell ref="C17:G17"/>
    <mergeCell ref="C19:G19"/>
    <mergeCell ref="C22:G22"/>
  </mergeCells>
  <phoneticPr fontId="21"/>
  <pageMargins left="0.7" right="0.7" top="0.75" bottom="0.75" header="0.3" footer="0.3"/>
  <pageSetup paperSize="9" scale="66" orientation="portrait" r:id="rId1"/>
  <rowBreaks count="1" manualBreakCount="1">
    <brk id="38" max="16383" man="1"/>
  </rowBreaks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2"/>
  <sheetViews>
    <sheetView view="pageBreakPreview" topLeftCell="A17" zoomScale="85" zoomScaleNormal="70" workbookViewId="0">
      <selection activeCell="C31" sqref="C31:G31"/>
    </sheetView>
  </sheetViews>
  <sheetFormatPr defaultColWidth="9" defaultRowHeight="12.9" x14ac:dyDescent="0.3"/>
  <cols>
    <col min="1" max="1" width="7" style="2" customWidth="1"/>
    <col min="2" max="2" width="7.26171875" style="4" customWidth="1"/>
    <col min="3" max="3" width="40.5234375" style="5" customWidth="1"/>
    <col min="4" max="5" width="5" style="6" customWidth="1"/>
    <col min="6" max="6" width="7.26171875" style="2" customWidth="1"/>
    <col min="7" max="7" width="13.26171875" style="2" customWidth="1"/>
    <col min="8" max="8" width="14.7890625" style="2" customWidth="1"/>
    <col min="9" max="9" width="34.26171875" style="2" customWidth="1"/>
    <col min="10" max="16384" width="9" style="2"/>
  </cols>
  <sheetData>
    <row r="1" spans="1:9" x14ac:dyDescent="0.3">
      <c r="A1" s="7"/>
      <c r="B1" s="8"/>
      <c r="C1" s="9"/>
      <c r="D1" s="10"/>
      <c r="E1" s="10"/>
      <c r="F1" s="7"/>
      <c r="G1" s="7"/>
      <c r="H1" s="7"/>
      <c r="I1" s="7"/>
    </row>
    <row r="2" spans="1:9" ht="49.9" customHeight="1" x14ac:dyDescent="0.3">
      <c r="A2" s="11" t="s">
        <v>0</v>
      </c>
      <c r="B2" s="11" t="s">
        <v>1</v>
      </c>
      <c r="C2" s="12" t="s">
        <v>2</v>
      </c>
      <c r="D2" s="11" t="s">
        <v>3</v>
      </c>
      <c r="E2" s="13" t="s">
        <v>4</v>
      </c>
      <c r="F2" s="14" t="s">
        <v>5</v>
      </c>
      <c r="G2" s="12" t="s">
        <v>6</v>
      </c>
      <c r="H2" s="9" t="s">
        <v>7</v>
      </c>
      <c r="I2" s="12" t="s">
        <v>8</v>
      </c>
    </row>
    <row r="3" spans="1:9" x14ac:dyDescent="0.3">
      <c r="A3" s="33"/>
      <c r="B3" s="71" t="s">
        <v>23</v>
      </c>
      <c r="C3" s="258" t="s">
        <v>24</v>
      </c>
      <c r="D3" s="258"/>
      <c r="E3" s="258"/>
      <c r="F3" s="258"/>
      <c r="G3" s="258"/>
      <c r="H3" s="33"/>
      <c r="I3" s="65"/>
    </row>
    <row r="4" spans="1:9" x14ac:dyDescent="0.3">
      <c r="A4" s="2">
        <v>1</v>
      </c>
      <c r="B4" s="37"/>
      <c r="C4" s="72" t="s">
        <v>234</v>
      </c>
      <c r="D4" s="73">
        <v>5</v>
      </c>
      <c r="E4" s="74">
        <v>5</v>
      </c>
      <c r="F4" s="74" t="s">
        <v>25</v>
      </c>
      <c r="G4" s="74" t="s">
        <v>235</v>
      </c>
      <c r="H4" s="75" t="s">
        <v>236</v>
      </c>
      <c r="I4" s="81"/>
    </row>
    <row r="5" spans="1:9" ht="23.4" x14ac:dyDescent="0.3">
      <c r="A5" s="2" t="s">
        <v>103</v>
      </c>
      <c r="B5" s="18"/>
      <c r="C5" s="76" t="s">
        <v>237</v>
      </c>
      <c r="D5" s="77" t="s">
        <v>105</v>
      </c>
      <c r="E5" s="77"/>
      <c r="F5" s="78" t="s">
        <v>21</v>
      </c>
      <c r="G5" s="79" t="s">
        <v>238</v>
      </c>
      <c r="H5" s="80" t="s">
        <v>239</v>
      </c>
    </row>
    <row r="6" spans="1:9" ht="23.4" x14ac:dyDescent="0.3">
      <c r="A6" s="2">
        <v>2</v>
      </c>
      <c r="B6" s="37"/>
      <c r="C6" s="72" t="s">
        <v>240</v>
      </c>
      <c r="D6" s="73">
        <v>5</v>
      </c>
      <c r="E6" s="74">
        <v>3</v>
      </c>
      <c r="F6" s="74" t="s">
        <v>25</v>
      </c>
      <c r="G6" s="74" t="s">
        <v>235</v>
      </c>
      <c r="H6" s="75" t="s">
        <v>241</v>
      </c>
      <c r="I6" s="81"/>
    </row>
    <row r="7" spans="1:9" ht="23.4" x14ac:dyDescent="0.3">
      <c r="A7" s="2">
        <v>3</v>
      </c>
      <c r="B7" s="37"/>
      <c r="C7" s="81" t="s">
        <v>242</v>
      </c>
      <c r="D7" s="73">
        <v>5</v>
      </c>
      <c r="E7" s="81">
        <v>3</v>
      </c>
      <c r="F7" s="74" t="s">
        <v>25</v>
      </c>
      <c r="G7" s="81" t="s">
        <v>59</v>
      </c>
      <c r="H7" s="75" t="s">
        <v>243</v>
      </c>
      <c r="I7" s="81"/>
    </row>
    <row r="8" spans="1:9" ht="23.4" x14ac:dyDescent="0.3">
      <c r="A8" s="2" t="s">
        <v>103</v>
      </c>
      <c r="B8" s="18"/>
      <c r="C8" s="76" t="s">
        <v>244</v>
      </c>
      <c r="D8" s="77" t="s">
        <v>105</v>
      </c>
      <c r="E8" s="77"/>
      <c r="F8" s="78" t="s">
        <v>21</v>
      </c>
      <c r="G8" s="79" t="s">
        <v>238</v>
      </c>
      <c r="H8" s="80" t="s">
        <v>245</v>
      </c>
    </row>
    <row r="9" spans="1:9" x14ac:dyDescent="0.3">
      <c r="A9" s="2">
        <v>4</v>
      </c>
      <c r="B9" s="82"/>
      <c r="C9" s="83" t="s">
        <v>65</v>
      </c>
      <c r="D9" s="84">
        <v>20</v>
      </c>
      <c r="E9" s="83">
        <v>21</v>
      </c>
      <c r="F9" s="85" t="s">
        <v>21</v>
      </c>
      <c r="G9" s="83" t="s">
        <v>246</v>
      </c>
      <c r="H9" s="86" t="s">
        <v>247</v>
      </c>
      <c r="I9" s="81" t="s">
        <v>248</v>
      </c>
    </row>
    <row r="10" spans="1:9" ht="23.4" x14ac:dyDescent="0.3">
      <c r="A10" s="2" t="s">
        <v>103</v>
      </c>
      <c r="B10" s="18"/>
      <c r="C10" s="76" t="s">
        <v>249</v>
      </c>
      <c r="D10" s="77" t="s">
        <v>105</v>
      </c>
      <c r="E10" s="77"/>
      <c r="F10" s="78" t="s">
        <v>25</v>
      </c>
      <c r="G10" s="79" t="s">
        <v>159</v>
      </c>
      <c r="H10" s="80" t="s">
        <v>250</v>
      </c>
    </row>
    <row r="11" spans="1:9" x14ac:dyDescent="0.3">
      <c r="A11" s="2">
        <v>5</v>
      </c>
      <c r="B11" s="82"/>
      <c r="C11" s="81" t="s">
        <v>97</v>
      </c>
      <c r="D11" s="73">
        <v>30</v>
      </c>
      <c r="E11" s="87">
        <v>18</v>
      </c>
      <c r="F11" s="88" t="s">
        <v>94</v>
      </c>
      <c r="G11" s="81" t="s">
        <v>217</v>
      </c>
      <c r="H11" s="75" t="s">
        <v>251</v>
      </c>
      <c r="I11" s="81"/>
    </row>
    <row r="12" spans="1:9" ht="23.4" x14ac:dyDescent="0.3">
      <c r="A12" s="2" t="s">
        <v>103</v>
      </c>
      <c r="B12" s="18"/>
      <c r="C12" s="76" t="s">
        <v>252</v>
      </c>
      <c r="D12" s="77" t="s">
        <v>105</v>
      </c>
      <c r="E12" s="77"/>
      <c r="F12" s="78" t="s">
        <v>21</v>
      </c>
      <c r="G12" s="79" t="s">
        <v>238</v>
      </c>
      <c r="H12" s="80" t="s">
        <v>253</v>
      </c>
    </row>
    <row r="13" spans="1:9" x14ac:dyDescent="0.3">
      <c r="A13" s="2" t="s">
        <v>103</v>
      </c>
      <c r="B13" s="18"/>
      <c r="C13" s="76" t="s">
        <v>254</v>
      </c>
      <c r="D13" s="77" t="s">
        <v>105</v>
      </c>
      <c r="E13" s="77"/>
      <c r="F13" s="78" t="s">
        <v>25</v>
      </c>
      <c r="G13" s="79" t="s">
        <v>235</v>
      </c>
      <c r="H13" s="80" t="s">
        <v>255</v>
      </c>
    </row>
    <row r="14" spans="1:9" x14ac:dyDescent="0.3">
      <c r="A14" s="2">
        <v>6</v>
      </c>
      <c r="B14" s="82"/>
      <c r="C14" s="81" t="s">
        <v>256</v>
      </c>
      <c r="D14" s="73">
        <v>20</v>
      </c>
      <c r="E14" s="81">
        <v>14</v>
      </c>
      <c r="F14" s="88" t="s">
        <v>100</v>
      </c>
      <c r="G14" s="81" t="s">
        <v>222</v>
      </c>
      <c r="H14" s="75" t="s">
        <v>257</v>
      </c>
      <c r="I14" s="81"/>
    </row>
    <row r="15" spans="1:9" ht="23.4" x14ac:dyDescent="0.3">
      <c r="A15" s="2" t="s">
        <v>103</v>
      </c>
      <c r="B15" s="18"/>
      <c r="C15" s="76" t="s">
        <v>258</v>
      </c>
      <c r="D15" s="77" t="s">
        <v>105</v>
      </c>
      <c r="E15" s="77"/>
      <c r="F15" s="78" t="s">
        <v>21</v>
      </c>
      <c r="G15" s="79" t="s">
        <v>238</v>
      </c>
      <c r="H15" s="80" t="s">
        <v>259</v>
      </c>
    </row>
    <row r="16" spans="1:9" ht="35.1" x14ac:dyDescent="0.3">
      <c r="A16" s="2">
        <v>7</v>
      </c>
      <c r="B16" s="37"/>
      <c r="C16" s="81" t="s">
        <v>260</v>
      </c>
      <c r="D16" s="89">
        <v>30</v>
      </c>
      <c r="E16" s="81">
        <v>23</v>
      </c>
      <c r="F16" s="74" t="s">
        <v>26</v>
      </c>
      <c r="G16" s="81" t="s">
        <v>261</v>
      </c>
      <c r="H16" s="75" t="s">
        <v>262</v>
      </c>
      <c r="I16" s="81"/>
    </row>
    <row r="17" spans="1:9" x14ac:dyDescent="0.3">
      <c r="A17" s="2" t="s">
        <v>103</v>
      </c>
      <c r="B17" s="18"/>
      <c r="C17" s="76" t="s">
        <v>263</v>
      </c>
      <c r="D17" s="77" t="s">
        <v>105</v>
      </c>
      <c r="E17" s="77"/>
      <c r="F17" s="78" t="s">
        <v>25</v>
      </c>
      <c r="G17" s="79" t="s">
        <v>235</v>
      </c>
      <c r="H17" s="80" t="s">
        <v>264</v>
      </c>
    </row>
    <row r="18" spans="1:9" ht="23.4" x14ac:dyDescent="0.3">
      <c r="A18" s="2">
        <v>8</v>
      </c>
      <c r="B18" s="37"/>
      <c r="C18" s="81" t="s">
        <v>265</v>
      </c>
      <c r="D18" s="89">
        <v>30</v>
      </c>
      <c r="E18" s="81">
        <v>26</v>
      </c>
      <c r="F18" s="74" t="s">
        <v>26</v>
      </c>
      <c r="G18" s="81" t="s">
        <v>62</v>
      </c>
      <c r="H18" s="75" t="s">
        <v>266</v>
      </c>
      <c r="I18" s="81"/>
    </row>
    <row r="19" spans="1:9" x14ac:dyDescent="0.3">
      <c r="A19" s="2">
        <v>9</v>
      </c>
      <c r="B19" s="90"/>
      <c r="C19" s="81" t="s">
        <v>176</v>
      </c>
      <c r="D19" s="89">
        <v>20</v>
      </c>
      <c r="E19" s="81" t="s">
        <v>174</v>
      </c>
      <c r="F19" s="74" t="s">
        <v>108</v>
      </c>
      <c r="G19" s="81" t="s">
        <v>174</v>
      </c>
      <c r="H19" s="75" t="s">
        <v>267</v>
      </c>
      <c r="I19" s="117"/>
    </row>
    <row r="20" spans="1:9" x14ac:dyDescent="0.3">
      <c r="A20" s="33"/>
      <c r="B20" s="71" t="s">
        <v>27</v>
      </c>
      <c r="C20" s="258" t="s">
        <v>28</v>
      </c>
      <c r="D20" s="258"/>
      <c r="E20" s="258"/>
      <c r="F20" s="258"/>
      <c r="G20" s="258"/>
      <c r="H20" s="33"/>
      <c r="I20" s="65"/>
    </row>
    <row r="21" spans="1:9" ht="23.4" x14ac:dyDescent="0.3">
      <c r="A21" s="2">
        <v>10</v>
      </c>
      <c r="B21" s="88"/>
      <c r="C21" s="81" t="s">
        <v>268</v>
      </c>
      <c r="D21" s="73">
        <v>20</v>
      </c>
      <c r="E21" s="81">
        <v>14</v>
      </c>
      <c r="F21" s="88" t="s">
        <v>21</v>
      </c>
      <c r="G21" s="81" t="s">
        <v>269</v>
      </c>
      <c r="H21" s="88" t="s">
        <v>270</v>
      </c>
      <c r="I21" s="81"/>
    </row>
    <row r="22" spans="1:9" ht="23.4" x14ac:dyDescent="0.3">
      <c r="A22" s="2">
        <v>11</v>
      </c>
      <c r="B22" s="90"/>
      <c r="C22" s="81" t="s">
        <v>271</v>
      </c>
      <c r="D22" s="73">
        <v>10</v>
      </c>
      <c r="E22" s="81">
        <v>15</v>
      </c>
      <c r="F22" s="74" t="s">
        <v>94</v>
      </c>
      <c r="G22" s="81" t="s">
        <v>192</v>
      </c>
      <c r="H22" s="81" t="s">
        <v>272</v>
      </c>
      <c r="I22" s="81"/>
    </row>
    <row r="23" spans="1:9" ht="23.4" x14ac:dyDescent="0.3">
      <c r="A23" s="2" t="s">
        <v>103</v>
      </c>
      <c r="B23" s="18"/>
      <c r="C23" s="76" t="s">
        <v>273</v>
      </c>
      <c r="D23" s="77" t="s">
        <v>105</v>
      </c>
      <c r="E23" s="77"/>
      <c r="F23" s="78" t="s">
        <v>25</v>
      </c>
      <c r="G23" s="79" t="s">
        <v>159</v>
      </c>
      <c r="H23" s="80" t="s">
        <v>274</v>
      </c>
    </row>
    <row r="24" spans="1:9" x14ac:dyDescent="0.3">
      <c r="A24" s="2">
        <v>12</v>
      </c>
      <c r="B24" s="2"/>
      <c r="C24" s="81" t="s">
        <v>275</v>
      </c>
      <c r="D24" s="91">
        <v>15</v>
      </c>
      <c r="E24" s="81">
        <v>13</v>
      </c>
      <c r="F24" s="88" t="s">
        <v>25</v>
      </c>
      <c r="G24" s="81" t="s">
        <v>159</v>
      </c>
      <c r="H24" s="75" t="s">
        <v>276</v>
      </c>
      <c r="I24" s="81"/>
    </row>
    <row r="25" spans="1:9" x14ac:dyDescent="0.3">
      <c r="A25" s="33"/>
      <c r="B25" s="71" t="s">
        <v>29</v>
      </c>
      <c r="C25" s="257" t="s">
        <v>33</v>
      </c>
      <c r="D25" s="257"/>
      <c r="E25" s="257"/>
      <c r="F25" s="257"/>
      <c r="G25" s="257"/>
      <c r="H25" s="33"/>
      <c r="I25" s="65"/>
    </row>
    <row r="26" spans="1:9" x14ac:dyDescent="0.3">
      <c r="A26" s="2">
        <v>13</v>
      </c>
      <c r="B26" s="82"/>
      <c r="C26" s="81" t="s">
        <v>125</v>
      </c>
      <c r="D26" s="92">
        <v>10</v>
      </c>
      <c r="E26" s="81">
        <v>10</v>
      </c>
      <c r="F26" s="88" t="s">
        <v>94</v>
      </c>
      <c r="G26" s="81" t="s">
        <v>277</v>
      </c>
      <c r="H26" s="81" t="s">
        <v>278</v>
      </c>
      <c r="I26" s="81"/>
    </row>
    <row r="27" spans="1:9" x14ac:dyDescent="0.3">
      <c r="A27" s="93"/>
      <c r="B27" s="94"/>
      <c r="C27" s="95"/>
      <c r="D27" s="96">
        <v>20</v>
      </c>
      <c r="E27" s="95"/>
      <c r="F27" s="94" t="s">
        <v>108</v>
      </c>
      <c r="G27" s="95"/>
      <c r="H27" s="93"/>
      <c r="I27" s="95" t="s">
        <v>203</v>
      </c>
    </row>
    <row r="28" spans="1:9" x14ac:dyDescent="0.3">
      <c r="A28" s="15"/>
      <c r="B28" s="97" t="s">
        <v>32</v>
      </c>
      <c r="C28" s="259" t="s">
        <v>30</v>
      </c>
      <c r="D28" s="259"/>
      <c r="E28" s="259"/>
      <c r="F28" s="259"/>
      <c r="G28" s="259"/>
      <c r="H28" s="15"/>
      <c r="I28" s="68"/>
    </row>
    <row r="29" spans="1:9" ht="23.4" x14ac:dyDescent="0.3">
      <c r="A29" s="2">
        <v>14</v>
      </c>
      <c r="C29" s="81" t="s">
        <v>279</v>
      </c>
      <c r="D29" s="92">
        <v>30</v>
      </c>
      <c r="E29" s="81">
        <v>6</v>
      </c>
      <c r="F29" s="88" t="s">
        <v>94</v>
      </c>
      <c r="G29" s="81" t="s">
        <v>280</v>
      </c>
      <c r="H29" s="81" t="s">
        <v>281</v>
      </c>
      <c r="I29" s="81"/>
    </row>
    <row r="30" spans="1:9" ht="23.4" x14ac:dyDescent="0.3">
      <c r="C30" s="81" t="s">
        <v>282</v>
      </c>
      <c r="D30" s="92" t="s">
        <v>105</v>
      </c>
      <c r="E30" s="81"/>
      <c r="F30" s="88" t="s">
        <v>94</v>
      </c>
      <c r="G30" s="81"/>
      <c r="H30" s="81" t="s">
        <v>283</v>
      </c>
      <c r="I30" s="81"/>
    </row>
    <row r="31" spans="1:9" x14ac:dyDescent="0.3">
      <c r="A31" s="33"/>
      <c r="B31" s="71" t="s">
        <v>37</v>
      </c>
      <c r="C31" s="257" t="s">
        <v>142</v>
      </c>
      <c r="D31" s="257"/>
      <c r="E31" s="257"/>
      <c r="F31" s="257"/>
      <c r="G31" s="257"/>
      <c r="H31" s="33"/>
      <c r="I31" s="65"/>
    </row>
    <row r="32" spans="1:9" s="70" customFormat="1" x14ac:dyDescent="0.3">
      <c r="A32" s="98">
        <v>15</v>
      </c>
      <c r="B32" s="99"/>
      <c r="C32" s="100" t="s">
        <v>174</v>
      </c>
      <c r="D32" s="101">
        <v>30</v>
      </c>
      <c r="E32" s="100" t="s">
        <v>174</v>
      </c>
      <c r="F32" s="102" t="s">
        <v>19</v>
      </c>
      <c r="G32" s="100" t="s">
        <v>174</v>
      </c>
      <c r="H32" s="98"/>
      <c r="I32" s="81" t="s">
        <v>284</v>
      </c>
    </row>
    <row r="33" spans="1:9" x14ac:dyDescent="0.3">
      <c r="A33" s="33"/>
      <c r="B33" s="71" t="s">
        <v>39</v>
      </c>
      <c r="C33" s="257" t="s">
        <v>285</v>
      </c>
      <c r="D33" s="257"/>
      <c r="E33" s="257"/>
      <c r="F33" s="257"/>
      <c r="G33" s="257"/>
      <c r="H33" s="33"/>
      <c r="I33" s="65"/>
    </row>
    <row r="34" spans="1:9" ht="23.4" x14ac:dyDescent="0.3">
      <c r="A34" s="37">
        <v>16</v>
      </c>
      <c r="B34" s="103"/>
      <c r="C34" s="104" t="s">
        <v>286</v>
      </c>
      <c r="D34" s="91">
        <v>10</v>
      </c>
      <c r="E34" s="104">
        <v>8</v>
      </c>
      <c r="F34" s="74" t="s">
        <v>94</v>
      </c>
      <c r="G34" s="104" t="s">
        <v>52</v>
      </c>
      <c r="H34" s="104" t="s">
        <v>287</v>
      </c>
      <c r="I34" s="81"/>
    </row>
    <row r="35" spans="1:9" ht="25.8" x14ac:dyDescent="0.3">
      <c r="A35" s="2" t="s">
        <v>103</v>
      </c>
      <c r="B35" s="18"/>
      <c r="C35" s="24" t="s">
        <v>288</v>
      </c>
      <c r="D35" s="77" t="s">
        <v>105</v>
      </c>
      <c r="E35" s="77"/>
      <c r="F35" s="78" t="s">
        <v>25</v>
      </c>
      <c r="G35" s="79" t="s">
        <v>159</v>
      </c>
      <c r="H35" s="105" t="s">
        <v>289</v>
      </c>
    </row>
    <row r="36" spans="1:9" x14ac:dyDescent="0.3">
      <c r="A36" s="33"/>
      <c r="B36" s="71" t="s">
        <v>145</v>
      </c>
      <c r="C36" s="257" t="s">
        <v>135</v>
      </c>
      <c r="D36" s="257"/>
      <c r="E36" s="257"/>
      <c r="F36" s="257"/>
      <c r="G36" s="257"/>
      <c r="H36" s="33"/>
      <c r="I36" s="65"/>
    </row>
    <row r="37" spans="1:9" ht="23.4" x14ac:dyDescent="0.3">
      <c r="A37" s="37">
        <v>17</v>
      </c>
      <c r="B37" s="103"/>
      <c r="C37" s="104" t="s">
        <v>290</v>
      </c>
      <c r="D37" s="91">
        <v>10</v>
      </c>
      <c r="E37" s="74">
        <v>6</v>
      </c>
      <c r="F37" s="74" t="s">
        <v>25</v>
      </c>
      <c r="G37" s="74" t="s">
        <v>235</v>
      </c>
      <c r="H37" s="106" t="s">
        <v>291</v>
      </c>
      <c r="I37" s="81"/>
    </row>
    <row r="38" spans="1:9" x14ac:dyDescent="0.3">
      <c r="A38" s="37">
        <v>18</v>
      </c>
      <c r="B38" s="103"/>
      <c r="C38" s="104" t="s">
        <v>292</v>
      </c>
      <c r="D38" s="91">
        <v>10</v>
      </c>
      <c r="E38" s="107">
        <v>11</v>
      </c>
      <c r="F38" s="74" t="s">
        <v>94</v>
      </c>
      <c r="G38" s="81" t="s">
        <v>293</v>
      </c>
      <c r="H38" s="106" t="s">
        <v>294</v>
      </c>
      <c r="I38" s="81"/>
    </row>
    <row r="39" spans="1:9" x14ac:dyDescent="0.3">
      <c r="A39" s="37">
        <v>19</v>
      </c>
      <c r="B39" s="103"/>
      <c r="C39" s="104" t="s">
        <v>136</v>
      </c>
      <c r="D39" s="91">
        <v>10</v>
      </c>
      <c r="E39" s="81">
        <v>6</v>
      </c>
      <c r="F39" s="74" t="s">
        <v>94</v>
      </c>
      <c r="G39" s="81" t="s">
        <v>137</v>
      </c>
      <c r="H39" s="106" t="s">
        <v>295</v>
      </c>
      <c r="I39" s="81"/>
    </row>
    <row r="40" spans="1:9" x14ac:dyDescent="0.3">
      <c r="A40" s="37">
        <v>20</v>
      </c>
      <c r="B40" s="103"/>
      <c r="C40" s="108" t="s">
        <v>296</v>
      </c>
      <c r="D40" s="91">
        <v>30</v>
      </c>
      <c r="E40" s="107">
        <v>19</v>
      </c>
      <c r="F40" s="109" t="s">
        <v>21</v>
      </c>
      <c r="G40" s="107" t="s">
        <v>297</v>
      </c>
      <c r="H40" s="106" t="s">
        <v>298</v>
      </c>
      <c r="I40" s="81" t="s">
        <v>248</v>
      </c>
    </row>
    <row r="41" spans="1:9" x14ac:dyDescent="0.3">
      <c r="A41" s="110"/>
      <c r="B41" s="111"/>
      <c r="C41" s="112" t="s">
        <v>299</v>
      </c>
      <c r="D41" s="113">
        <v>15</v>
      </c>
      <c r="E41" s="114" t="s">
        <v>174</v>
      </c>
      <c r="F41" s="115" t="s">
        <v>19</v>
      </c>
      <c r="G41" s="114" t="s">
        <v>174</v>
      </c>
      <c r="H41" s="116" t="s">
        <v>300</v>
      </c>
      <c r="I41" s="114" t="s">
        <v>301</v>
      </c>
    </row>
    <row r="42" spans="1:9" x14ac:dyDescent="0.3">
      <c r="A42" s="37">
        <v>21</v>
      </c>
      <c r="C42" s="81" t="s">
        <v>302</v>
      </c>
      <c r="D42" s="73">
        <v>30</v>
      </c>
      <c r="E42" s="88"/>
      <c r="F42" s="109" t="s">
        <v>19</v>
      </c>
      <c r="G42" s="81" t="s">
        <v>303</v>
      </c>
      <c r="H42" s="106" t="s">
        <v>304</v>
      </c>
      <c r="I42" s="81"/>
    </row>
  </sheetData>
  <mergeCells count="7">
    <mergeCell ref="C33:G33"/>
    <mergeCell ref="C36:G36"/>
    <mergeCell ref="C3:G3"/>
    <mergeCell ref="C20:G20"/>
    <mergeCell ref="C25:G25"/>
    <mergeCell ref="C28:G28"/>
    <mergeCell ref="C31:G31"/>
  </mergeCells>
  <phoneticPr fontId="21"/>
  <pageMargins left="0.7" right="0.7" top="0.75" bottom="0.75" header="0.3" footer="0.3"/>
  <pageSetup paperSize="9" scale="66" orientation="portrait" r:id="rId1"/>
  <rowBreaks count="1" manualBreakCount="1">
    <brk id="45" max="16383" man="1"/>
  </rowBreaks>
  <colBreaks count="1" manualBreakCount="1"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8"/>
  <sheetViews>
    <sheetView view="pageBreakPreview" topLeftCell="A34" zoomScale="85" zoomScaleNormal="70" workbookViewId="0">
      <selection activeCell="C30" sqref="C30:G30"/>
    </sheetView>
  </sheetViews>
  <sheetFormatPr defaultColWidth="9" defaultRowHeight="12.9" x14ac:dyDescent="0.3"/>
  <cols>
    <col min="1" max="1" width="7" style="2" customWidth="1"/>
    <col min="2" max="2" width="7.26171875" style="4" customWidth="1"/>
    <col min="3" max="3" width="40.5234375" style="5" customWidth="1"/>
    <col min="4" max="5" width="5" style="6" customWidth="1"/>
    <col min="6" max="6" width="7.26171875" style="2" customWidth="1"/>
    <col min="7" max="7" width="13.26171875" style="2" customWidth="1"/>
    <col min="8" max="8" width="14.7890625" style="2" customWidth="1"/>
    <col min="9" max="9" width="34.26171875" style="2" customWidth="1"/>
    <col min="10" max="16384" width="9" style="2"/>
  </cols>
  <sheetData>
    <row r="1" spans="1:9" x14ac:dyDescent="0.3">
      <c r="A1" s="7"/>
      <c r="B1" s="8"/>
      <c r="C1" s="9"/>
      <c r="D1" s="10"/>
      <c r="E1" s="10"/>
      <c r="F1" s="7"/>
      <c r="G1" s="7"/>
      <c r="H1" s="7"/>
      <c r="I1" s="7"/>
    </row>
    <row r="2" spans="1:9" ht="49.9" customHeight="1" x14ac:dyDescent="0.3">
      <c r="A2" s="11" t="s">
        <v>0</v>
      </c>
      <c r="B2" s="11" t="s">
        <v>1</v>
      </c>
      <c r="C2" s="12" t="s">
        <v>2</v>
      </c>
      <c r="D2" s="11" t="s">
        <v>3</v>
      </c>
      <c r="E2" s="13" t="s">
        <v>4</v>
      </c>
      <c r="F2" s="14" t="s">
        <v>5</v>
      </c>
      <c r="G2" s="12" t="s">
        <v>6</v>
      </c>
      <c r="H2" s="9" t="s">
        <v>7</v>
      </c>
      <c r="I2" s="12" t="s">
        <v>8</v>
      </c>
    </row>
    <row r="3" spans="1:9" x14ac:dyDescent="0.3">
      <c r="A3" s="15"/>
      <c r="B3" s="16" t="s">
        <v>11</v>
      </c>
      <c r="C3" s="260" t="s">
        <v>305</v>
      </c>
      <c r="D3" s="260"/>
      <c r="E3" s="260"/>
      <c r="F3" s="260"/>
      <c r="G3" s="260"/>
      <c r="H3" s="17"/>
      <c r="I3" s="15"/>
    </row>
    <row r="4" spans="1:9" x14ac:dyDescent="0.3">
      <c r="A4" s="2">
        <v>1</v>
      </c>
      <c r="B4" s="18"/>
      <c r="C4" s="19" t="s">
        <v>306</v>
      </c>
      <c r="D4" s="20">
        <v>5</v>
      </c>
      <c r="E4" s="20">
        <v>11</v>
      </c>
      <c r="F4" s="21" t="s">
        <v>94</v>
      </c>
      <c r="G4" s="22" t="s">
        <v>307</v>
      </c>
      <c r="H4" s="23" t="s">
        <v>308</v>
      </c>
      <c r="I4" s="5"/>
    </row>
    <row r="5" spans="1:9" ht="25.8" x14ac:dyDescent="0.3">
      <c r="A5" s="2" t="s">
        <v>103</v>
      </c>
      <c r="B5" s="18"/>
      <c r="C5" s="24" t="s">
        <v>309</v>
      </c>
      <c r="D5" s="25" t="s">
        <v>105</v>
      </c>
      <c r="E5" s="25"/>
      <c r="F5" s="26" t="s">
        <v>21</v>
      </c>
      <c r="G5" s="27" t="s">
        <v>310</v>
      </c>
      <c r="H5" s="28" t="s">
        <v>311</v>
      </c>
    </row>
    <row r="6" spans="1:9" x14ac:dyDescent="0.3">
      <c r="A6" s="2">
        <v>2</v>
      </c>
      <c r="B6" s="18"/>
      <c r="C6" s="29" t="s">
        <v>312</v>
      </c>
      <c r="D6" s="30">
        <v>10</v>
      </c>
      <c r="E6" s="30">
        <v>4</v>
      </c>
      <c r="F6" s="31" t="s">
        <v>25</v>
      </c>
      <c r="G6" s="22" t="s">
        <v>159</v>
      </c>
      <c r="H6" s="32" t="s">
        <v>313</v>
      </c>
      <c r="I6" s="5"/>
    </row>
    <row r="7" spans="1:9" x14ac:dyDescent="0.3">
      <c r="A7" s="33"/>
      <c r="B7" s="34" t="s">
        <v>23</v>
      </c>
      <c r="C7" s="252" t="s">
        <v>314</v>
      </c>
      <c r="D7" s="252"/>
      <c r="E7" s="252"/>
      <c r="F7" s="252"/>
      <c r="G7" s="252"/>
      <c r="H7" s="35"/>
      <c r="I7" s="65"/>
    </row>
    <row r="8" spans="1:9" x14ac:dyDescent="0.3">
      <c r="A8" s="2">
        <v>3</v>
      </c>
      <c r="B8" s="21" t="s">
        <v>21</v>
      </c>
      <c r="C8" s="19" t="s">
        <v>65</v>
      </c>
      <c r="D8" s="20">
        <v>20</v>
      </c>
      <c r="E8" s="20">
        <v>24</v>
      </c>
      <c r="F8" s="21" t="s">
        <v>21</v>
      </c>
      <c r="G8" s="23" t="s">
        <v>315</v>
      </c>
      <c r="H8" s="23" t="s">
        <v>316</v>
      </c>
      <c r="I8" s="5"/>
    </row>
    <row r="9" spans="1:9" x14ac:dyDescent="0.3">
      <c r="A9" s="2" t="s">
        <v>103</v>
      </c>
      <c r="B9" s="18"/>
      <c r="C9" s="24" t="s">
        <v>317</v>
      </c>
      <c r="D9" s="25" t="s">
        <v>105</v>
      </c>
      <c r="E9" s="25"/>
      <c r="F9" s="26" t="s">
        <v>25</v>
      </c>
      <c r="G9" s="36" t="s">
        <v>318</v>
      </c>
      <c r="H9" s="28" t="s">
        <v>319</v>
      </c>
    </row>
    <row r="10" spans="1:9" ht="25.8" x14ac:dyDescent="0.3">
      <c r="A10" s="2" t="s">
        <v>103</v>
      </c>
      <c r="B10" s="18"/>
      <c r="C10" s="24" t="s">
        <v>320</v>
      </c>
      <c r="D10" s="25" t="s">
        <v>105</v>
      </c>
      <c r="E10" s="25"/>
      <c r="F10" s="26" t="s">
        <v>20</v>
      </c>
      <c r="G10" s="27" t="s">
        <v>321</v>
      </c>
      <c r="H10" s="28" t="s">
        <v>322</v>
      </c>
    </row>
    <row r="11" spans="1:9" x14ac:dyDescent="0.3">
      <c r="A11" s="2" t="s">
        <v>103</v>
      </c>
      <c r="B11" s="18"/>
      <c r="C11" s="24" t="s">
        <v>323</v>
      </c>
      <c r="D11" s="25" t="s">
        <v>105</v>
      </c>
      <c r="E11" s="25"/>
      <c r="F11" s="26" t="s">
        <v>324</v>
      </c>
      <c r="G11" s="27" t="s">
        <v>325</v>
      </c>
      <c r="H11" s="28" t="s">
        <v>326</v>
      </c>
    </row>
    <row r="12" spans="1:9" x14ac:dyDescent="0.3">
      <c r="A12" s="2">
        <v>4</v>
      </c>
      <c r="B12" s="21" t="s">
        <v>94</v>
      </c>
      <c r="C12" s="19" t="s">
        <v>327</v>
      </c>
      <c r="D12" s="30">
        <v>30</v>
      </c>
      <c r="E12" s="20">
        <v>29</v>
      </c>
      <c r="F12" s="21" t="s">
        <v>94</v>
      </c>
      <c r="G12" s="23" t="s">
        <v>217</v>
      </c>
      <c r="H12" s="32" t="s">
        <v>328</v>
      </c>
      <c r="I12" s="5"/>
    </row>
    <row r="13" spans="1:9" ht="25.8" x14ac:dyDescent="0.3">
      <c r="A13" s="2" t="s">
        <v>103</v>
      </c>
      <c r="B13" s="18"/>
      <c r="C13" s="24" t="s">
        <v>329</v>
      </c>
      <c r="D13" s="25" t="s">
        <v>105</v>
      </c>
      <c r="E13" s="25"/>
      <c r="F13" s="26" t="s">
        <v>21</v>
      </c>
      <c r="G13" s="27" t="s">
        <v>310</v>
      </c>
      <c r="H13" s="28" t="s">
        <v>330</v>
      </c>
    </row>
    <row r="14" spans="1:9" ht="25.8" x14ac:dyDescent="0.3">
      <c r="A14" s="2" t="s">
        <v>103</v>
      </c>
      <c r="B14" s="18"/>
      <c r="C14" s="24" t="s">
        <v>331</v>
      </c>
      <c r="D14" s="25" t="s">
        <v>105</v>
      </c>
      <c r="E14" s="25"/>
      <c r="F14" s="26" t="s">
        <v>20</v>
      </c>
      <c r="G14" s="27" t="s">
        <v>321</v>
      </c>
      <c r="H14" s="28" t="s">
        <v>332</v>
      </c>
    </row>
    <row r="15" spans="1:9" x14ac:dyDescent="0.3">
      <c r="A15" s="2" t="s">
        <v>103</v>
      </c>
      <c r="B15" s="18"/>
      <c r="C15" s="24" t="s">
        <v>333</v>
      </c>
      <c r="D15" s="25" t="s">
        <v>105</v>
      </c>
      <c r="E15" s="25"/>
      <c r="F15" s="26" t="s">
        <v>324</v>
      </c>
      <c r="G15" s="27" t="s">
        <v>325</v>
      </c>
      <c r="H15" s="28" t="s">
        <v>334</v>
      </c>
    </row>
    <row r="16" spans="1:9" x14ac:dyDescent="0.3">
      <c r="A16" s="2">
        <v>5</v>
      </c>
      <c r="B16" s="21" t="s">
        <v>100</v>
      </c>
      <c r="C16" s="19" t="s">
        <v>256</v>
      </c>
      <c r="D16" s="20">
        <v>20</v>
      </c>
      <c r="E16" s="20">
        <v>20</v>
      </c>
      <c r="F16" s="21" t="s">
        <v>100</v>
      </c>
      <c r="G16" s="23" t="s">
        <v>335</v>
      </c>
      <c r="H16" s="23" t="s">
        <v>336</v>
      </c>
      <c r="I16" s="5" t="s">
        <v>337</v>
      </c>
    </row>
    <row r="17" spans="1:9" ht="25.8" x14ac:dyDescent="0.3">
      <c r="A17" s="2" t="s">
        <v>103</v>
      </c>
      <c r="B17" s="18"/>
      <c r="C17" s="24" t="s">
        <v>338</v>
      </c>
      <c r="D17" s="25" t="s">
        <v>105</v>
      </c>
      <c r="E17" s="25"/>
      <c r="F17" s="26" t="s">
        <v>21</v>
      </c>
      <c r="G17" s="27" t="s">
        <v>310</v>
      </c>
      <c r="H17" s="28" t="s">
        <v>339</v>
      </c>
    </row>
    <row r="18" spans="1:9" x14ac:dyDescent="0.3">
      <c r="A18" s="2" t="s">
        <v>103</v>
      </c>
      <c r="B18" s="18"/>
      <c r="C18" s="24" t="s">
        <v>340</v>
      </c>
      <c r="D18" s="25" t="s">
        <v>105</v>
      </c>
      <c r="E18" s="25"/>
      <c r="F18" s="26" t="s">
        <v>25</v>
      </c>
      <c r="G18" s="36" t="s">
        <v>318</v>
      </c>
      <c r="H18" s="28" t="s">
        <v>341</v>
      </c>
    </row>
    <row r="19" spans="1:9" ht="25.8" x14ac:dyDescent="0.3">
      <c r="A19" s="2" t="s">
        <v>103</v>
      </c>
      <c r="B19" s="18"/>
      <c r="C19" s="24" t="s">
        <v>342</v>
      </c>
      <c r="D19" s="25" t="s">
        <v>105</v>
      </c>
      <c r="E19" s="25"/>
      <c r="F19" s="26" t="s">
        <v>20</v>
      </c>
      <c r="G19" s="27" t="s">
        <v>321</v>
      </c>
      <c r="H19" s="28" t="s">
        <v>343</v>
      </c>
    </row>
    <row r="20" spans="1:9" x14ac:dyDescent="0.3">
      <c r="A20" s="2" t="s">
        <v>103</v>
      </c>
      <c r="B20" s="18"/>
      <c r="C20" s="24" t="s">
        <v>344</v>
      </c>
      <c r="D20" s="25" t="s">
        <v>105</v>
      </c>
      <c r="E20" s="25"/>
      <c r="F20" s="26" t="s">
        <v>324</v>
      </c>
      <c r="G20" s="27" t="s">
        <v>325</v>
      </c>
      <c r="H20" s="28" t="s">
        <v>345</v>
      </c>
    </row>
    <row r="21" spans="1:9" ht="25.8" x14ac:dyDescent="0.3">
      <c r="A21" s="2">
        <v>6</v>
      </c>
      <c r="B21" s="21" t="s">
        <v>26</v>
      </c>
      <c r="C21" s="19" t="s">
        <v>346</v>
      </c>
      <c r="D21" s="20">
        <v>30</v>
      </c>
      <c r="E21" s="20">
        <v>27</v>
      </c>
      <c r="F21" s="21" t="s">
        <v>26</v>
      </c>
      <c r="G21" s="23" t="s">
        <v>261</v>
      </c>
      <c r="H21" s="32" t="s">
        <v>347</v>
      </c>
      <c r="I21" s="19"/>
    </row>
    <row r="22" spans="1:9" x14ac:dyDescent="0.3">
      <c r="A22" s="37" t="s">
        <v>103</v>
      </c>
      <c r="B22" s="38"/>
      <c r="C22" s="27" t="s">
        <v>348</v>
      </c>
      <c r="D22" s="39" t="s">
        <v>105</v>
      </c>
      <c r="E22" s="39"/>
      <c r="F22" s="26" t="s">
        <v>25</v>
      </c>
      <c r="G22" s="36" t="s">
        <v>318</v>
      </c>
      <c r="H22" s="28" t="s">
        <v>349</v>
      </c>
    </row>
    <row r="23" spans="1:9" x14ac:dyDescent="0.3">
      <c r="A23" s="37">
        <v>7</v>
      </c>
      <c r="B23" s="40" t="s">
        <v>25</v>
      </c>
      <c r="C23" s="41" t="s">
        <v>350</v>
      </c>
      <c r="D23" s="42">
        <v>60</v>
      </c>
      <c r="E23" s="42">
        <v>37</v>
      </c>
      <c r="F23" s="40" t="s">
        <v>25</v>
      </c>
      <c r="G23" s="40" t="s">
        <v>159</v>
      </c>
      <c r="H23" s="32" t="s">
        <v>351</v>
      </c>
      <c r="I23" s="66"/>
    </row>
    <row r="24" spans="1:9" ht="25.8" x14ac:dyDescent="0.3">
      <c r="A24" s="2" t="s">
        <v>103</v>
      </c>
      <c r="B24" s="18"/>
      <c r="C24" s="24" t="s">
        <v>352</v>
      </c>
      <c r="D24" s="25" t="s">
        <v>105</v>
      </c>
      <c r="E24" s="25"/>
      <c r="F24" s="26" t="s">
        <v>21</v>
      </c>
      <c r="G24" s="27" t="s">
        <v>310</v>
      </c>
      <c r="H24" s="28" t="s">
        <v>353</v>
      </c>
    </row>
    <row r="25" spans="1:9" ht="25.8" x14ac:dyDescent="0.3">
      <c r="A25" s="2" t="s">
        <v>103</v>
      </c>
      <c r="B25" s="18"/>
      <c r="C25" s="24" t="s">
        <v>354</v>
      </c>
      <c r="D25" s="25" t="s">
        <v>105</v>
      </c>
      <c r="E25" s="25"/>
      <c r="F25" s="26" t="s">
        <v>20</v>
      </c>
      <c r="G25" s="27" t="s">
        <v>321</v>
      </c>
      <c r="H25" s="28" t="s">
        <v>355</v>
      </c>
    </row>
    <row r="26" spans="1:9" x14ac:dyDescent="0.3">
      <c r="A26" s="2" t="s">
        <v>103</v>
      </c>
      <c r="B26" s="18"/>
      <c r="C26" s="24" t="s">
        <v>356</v>
      </c>
      <c r="D26" s="25" t="s">
        <v>105</v>
      </c>
      <c r="E26" s="25"/>
      <c r="F26" s="26" t="s">
        <v>324</v>
      </c>
      <c r="G26" s="27" t="s">
        <v>325</v>
      </c>
      <c r="H26" s="28" t="s">
        <v>357</v>
      </c>
    </row>
    <row r="27" spans="1:9" ht="25.8" x14ac:dyDescent="0.3">
      <c r="A27" s="2">
        <v>8</v>
      </c>
      <c r="B27" s="43" t="s">
        <v>84</v>
      </c>
      <c r="C27" s="41" t="s">
        <v>211</v>
      </c>
      <c r="D27" s="42">
        <v>20</v>
      </c>
      <c r="E27" s="42">
        <v>4</v>
      </c>
      <c r="F27" s="43" t="s">
        <v>84</v>
      </c>
      <c r="G27" s="41" t="s">
        <v>358</v>
      </c>
      <c r="H27" s="40" t="s">
        <v>359</v>
      </c>
      <c r="I27" s="5" t="s">
        <v>360</v>
      </c>
    </row>
    <row r="28" spans="1:9" ht="25.8" x14ac:dyDescent="0.3">
      <c r="A28" s="2" t="s">
        <v>103</v>
      </c>
      <c r="B28" s="18"/>
      <c r="C28" s="24" t="s">
        <v>361</v>
      </c>
      <c r="D28" s="25" t="s">
        <v>105</v>
      </c>
      <c r="E28" s="25"/>
      <c r="F28" s="26" t="s">
        <v>21</v>
      </c>
      <c r="G28" s="27" t="s">
        <v>310</v>
      </c>
      <c r="H28" s="28" t="s">
        <v>362</v>
      </c>
    </row>
    <row r="29" spans="1:9" ht="38.700000000000003" x14ac:dyDescent="0.3">
      <c r="A29" s="2" t="s">
        <v>103</v>
      </c>
      <c r="B29" s="18"/>
      <c r="C29" s="24" t="s">
        <v>363</v>
      </c>
      <c r="D29" s="25" t="s">
        <v>105</v>
      </c>
      <c r="E29" s="25"/>
      <c r="F29" s="26" t="s">
        <v>20</v>
      </c>
      <c r="G29" s="27" t="s">
        <v>321</v>
      </c>
      <c r="H29" s="28" t="s">
        <v>364</v>
      </c>
    </row>
    <row r="30" spans="1:9" x14ac:dyDescent="0.3">
      <c r="A30" s="33"/>
      <c r="B30" s="34" t="s">
        <v>27</v>
      </c>
      <c r="C30" s="252" t="s">
        <v>365</v>
      </c>
      <c r="D30" s="252"/>
      <c r="E30" s="252"/>
      <c r="F30" s="252"/>
      <c r="G30" s="252"/>
      <c r="H30" s="35"/>
      <c r="I30" s="65"/>
    </row>
    <row r="31" spans="1:9" ht="25.8" x14ac:dyDescent="0.3">
      <c r="A31" s="2">
        <v>9</v>
      </c>
      <c r="B31" s="44" t="s">
        <v>21</v>
      </c>
      <c r="C31" s="19" t="s">
        <v>366</v>
      </c>
      <c r="D31" s="20">
        <v>20</v>
      </c>
      <c r="E31" s="30">
        <v>8</v>
      </c>
      <c r="F31" s="44" t="s">
        <v>21</v>
      </c>
      <c r="G31" s="19" t="s">
        <v>315</v>
      </c>
      <c r="H31" s="23" t="s">
        <v>367</v>
      </c>
      <c r="I31" s="5"/>
    </row>
    <row r="32" spans="1:9" x14ac:dyDescent="0.3">
      <c r="A32" s="2" t="s">
        <v>103</v>
      </c>
      <c r="B32" s="18"/>
      <c r="C32" s="24" t="s">
        <v>368</v>
      </c>
      <c r="D32" s="25" t="s">
        <v>105</v>
      </c>
      <c r="E32" s="25"/>
      <c r="F32" s="26" t="s">
        <v>25</v>
      </c>
      <c r="G32" s="36" t="s">
        <v>318</v>
      </c>
      <c r="H32" s="28" t="s">
        <v>369</v>
      </c>
    </row>
    <row r="33" spans="1:9" x14ac:dyDescent="0.3">
      <c r="A33" s="2" t="s">
        <v>103</v>
      </c>
      <c r="B33" s="18"/>
      <c r="C33" s="24" t="s">
        <v>370</v>
      </c>
      <c r="D33" s="25" t="s">
        <v>105</v>
      </c>
      <c r="E33" s="25"/>
      <c r="F33" s="26" t="s">
        <v>324</v>
      </c>
      <c r="G33" s="27" t="s">
        <v>325</v>
      </c>
      <c r="H33" s="28" t="s">
        <v>371</v>
      </c>
    </row>
    <row r="34" spans="1:9" ht="25.8" x14ac:dyDescent="0.3">
      <c r="A34" s="2">
        <v>10</v>
      </c>
      <c r="B34" s="43" t="s">
        <v>94</v>
      </c>
      <c r="C34" s="41" t="s">
        <v>271</v>
      </c>
      <c r="D34" s="45">
        <v>20</v>
      </c>
      <c r="E34" s="42">
        <v>10</v>
      </c>
      <c r="F34" s="43" t="s">
        <v>94</v>
      </c>
      <c r="G34" s="46" t="s">
        <v>192</v>
      </c>
      <c r="H34" s="47" t="s">
        <v>372</v>
      </c>
      <c r="I34" s="5"/>
    </row>
    <row r="35" spans="1:9" ht="25.8" x14ac:dyDescent="0.3">
      <c r="A35" s="2" t="s">
        <v>103</v>
      </c>
      <c r="B35" s="18"/>
      <c r="C35" s="24" t="s">
        <v>373</v>
      </c>
      <c r="D35" s="25" t="s">
        <v>105</v>
      </c>
      <c r="E35" s="25"/>
      <c r="F35" s="26" t="s">
        <v>21</v>
      </c>
      <c r="G35" s="27" t="s">
        <v>310</v>
      </c>
      <c r="H35" s="28" t="s">
        <v>374</v>
      </c>
    </row>
    <row r="36" spans="1:9" x14ac:dyDescent="0.3">
      <c r="A36" s="2" t="s">
        <v>103</v>
      </c>
      <c r="B36" s="18"/>
      <c r="C36" s="24" t="s">
        <v>375</v>
      </c>
      <c r="D36" s="25" t="s">
        <v>105</v>
      </c>
      <c r="E36" s="25"/>
      <c r="F36" s="26" t="s">
        <v>25</v>
      </c>
      <c r="G36" s="36" t="s">
        <v>318</v>
      </c>
      <c r="H36" s="28" t="s">
        <v>376</v>
      </c>
    </row>
    <row r="37" spans="1:9" x14ac:dyDescent="0.3">
      <c r="A37" s="7" t="s">
        <v>103</v>
      </c>
      <c r="B37" s="48"/>
      <c r="C37" s="49" t="s">
        <v>377</v>
      </c>
      <c r="D37" s="50" t="s">
        <v>105</v>
      </c>
      <c r="E37" s="50"/>
      <c r="F37" s="51" t="s">
        <v>324</v>
      </c>
      <c r="G37" s="52" t="s">
        <v>325</v>
      </c>
      <c r="H37" s="52" t="s">
        <v>378</v>
      </c>
      <c r="I37" s="7"/>
    </row>
    <row r="38" spans="1:9" x14ac:dyDescent="0.3">
      <c r="A38" s="33"/>
      <c r="B38" s="34" t="s">
        <v>29</v>
      </c>
      <c r="C38" s="250" t="s">
        <v>187</v>
      </c>
      <c r="D38" s="250"/>
      <c r="E38" s="250"/>
      <c r="F38" s="250"/>
      <c r="G38" s="250"/>
      <c r="H38" s="35"/>
      <c r="I38" s="65"/>
    </row>
    <row r="39" spans="1:9" x14ac:dyDescent="0.3">
      <c r="A39" s="2">
        <v>11</v>
      </c>
      <c r="B39" s="21" t="s">
        <v>94</v>
      </c>
      <c r="C39" s="19" t="s">
        <v>125</v>
      </c>
      <c r="D39" s="30">
        <v>20</v>
      </c>
      <c r="E39" s="20">
        <v>12</v>
      </c>
      <c r="F39" s="21" t="s">
        <v>94</v>
      </c>
      <c r="G39" s="23" t="s">
        <v>379</v>
      </c>
      <c r="H39" s="32" t="s">
        <v>380</v>
      </c>
      <c r="I39" s="5"/>
    </row>
    <row r="40" spans="1:9" x14ac:dyDescent="0.3">
      <c r="A40" s="2" t="s">
        <v>103</v>
      </c>
      <c r="B40" s="18"/>
      <c r="C40" s="24" t="s">
        <v>381</v>
      </c>
      <c r="D40" s="25" t="s">
        <v>105</v>
      </c>
      <c r="E40" s="25"/>
      <c r="F40" s="26" t="s">
        <v>25</v>
      </c>
      <c r="G40" s="36" t="s">
        <v>318</v>
      </c>
      <c r="H40" s="28" t="s">
        <v>382</v>
      </c>
    </row>
    <row r="41" spans="1:9" x14ac:dyDescent="0.3">
      <c r="A41" s="2" t="s">
        <v>103</v>
      </c>
      <c r="B41" s="18"/>
      <c r="C41" s="24" t="s">
        <v>383</v>
      </c>
      <c r="D41" s="25" t="s">
        <v>105</v>
      </c>
      <c r="E41" s="25"/>
      <c r="F41" s="26" t="s">
        <v>324</v>
      </c>
      <c r="G41" s="27" t="s">
        <v>325</v>
      </c>
      <c r="H41" s="28" t="s">
        <v>384</v>
      </c>
    </row>
    <row r="42" spans="1:9" ht="38.700000000000003" x14ac:dyDescent="0.3">
      <c r="A42" s="37">
        <v>12</v>
      </c>
      <c r="B42" s="43" t="s">
        <v>108</v>
      </c>
      <c r="C42" s="41" t="s">
        <v>385</v>
      </c>
      <c r="D42" s="42">
        <v>10</v>
      </c>
      <c r="E42" s="42">
        <v>10</v>
      </c>
      <c r="F42" s="43" t="s">
        <v>108</v>
      </c>
      <c r="G42" s="40" t="s">
        <v>133</v>
      </c>
      <c r="H42" s="40" t="s">
        <v>386</v>
      </c>
      <c r="I42" s="67" t="s">
        <v>387</v>
      </c>
    </row>
    <row r="43" spans="1:9" x14ac:dyDescent="0.3">
      <c r="A43" s="2" t="s">
        <v>103</v>
      </c>
      <c r="B43" s="18"/>
      <c r="C43" s="24" t="s">
        <v>388</v>
      </c>
      <c r="D43" s="25" t="s">
        <v>105</v>
      </c>
      <c r="E43" s="25"/>
      <c r="F43" s="26" t="s">
        <v>25</v>
      </c>
      <c r="G43" s="27" t="s">
        <v>318</v>
      </c>
      <c r="H43" s="28" t="s">
        <v>389</v>
      </c>
    </row>
    <row r="44" spans="1:9" x14ac:dyDescent="0.3">
      <c r="A44" s="7" t="s">
        <v>103</v>
      </c>
      <c r="B44" s="48"/>
      <c r="C44" s="49" t="s">
        <v>390</v>
      </c>
      <c r="D44" s="50" t="s">
        <v>105</v>
      </c>
      <c r="E44" s="50"/>
      <c r="F44" s="51" t="s">
        <v>324</v>
      </c>
      <c r="G44" s="52" t="s">
        <v>325</v>
      </c>
      <c r="H44" s="52" t="s">
        <v>391</v>
      </c>
      <c r="I44" s="7"/>
    </row>
    <row r="45" spans="1:9" x14ac:dyDescent="0.3">
      <c r="A45" s="15"/>
      <c r="B45" s="16" t="s">
        <v>32</v>
      </c>
      <c r="C45" s="253" t="s">
        <v>392</v>
      </c>
      <c r="D45" s="253"/>
      <c r="E45" s="253"/>
      <c r="F45" s="253"/>
      <c r="G45" s="253"/>
      <c r="H45" s="17"/>
      <c r="I45" s="68"/>
    </row>
    <row r="46" spans="1:9" ht="25.8" x14ac:dyDescent="0.3">
      <c r="A46" s="2">
        <v>13</v>
      </c>
      <c r="B46" s="18"/>
      <c r="C46" s="19" t="s">
        <v>393</v>
      </c>
      <c r="D46" s="30">
        <v>15</v>
      </c>
      <c r="E46" s="45">
        <v>22</v>
      </c>
      <c r="F46" s="21" t="s">
        <v>94</v>
      </c>
      <c r="G46" s="23" t="s">
        <v>394</v>
      </c>
      <c r="H46" s="47" t="s">
        <v>395</v>
      </c>
      <c r="I46" s="5"/>
    </row>
    <row r="47" spans="1:9" x14ac:dyDescent="0.3">
      <c r="A47" s="2">
        <v>14</v>
      </c>
      <c r="B47" s="18"/>
      <c r="C47" s="19" t="s">
        <v>396</v>
      </c>
      <c r="D47" s="30">
        <v>15</v>
      </c>
      <c r="E47" s="45">
        <v>6</v>
      </c>
      <c r="F47" s="21" t="s">
        <v>94</v>
      </c>
      <c r="G47" s="23" t="s">
        <v>280</v>
      </c>
      <c r="H47" s="32" t="s">
        <v>397</v>
      </c>
      <c r="I47" s="5"/>
    </row>
    <row r="48" spans="1:9" x14ac:dyDescent="0.3">
      <c r="A48" s="33"/>
      <c r="B48" s="34" t="s">
        <v>37</v>
      </c>
      <c r="C48" s="250" t="s">
        <v>286</v>
      </c>
      <c r="D48" s="250"/>
      <c r="E48" s="250"/>
      <c r="F48" s="250"/>
      <c r="G48" s="250"/>
      <c r="H48" s="35"/>
      <c r="I48" s="65"/>
    </row>
    <row r="49" spans="1:9" ht="38.700000000000003" x14ac:dyDescent="0.3">
      <c r="A49" s="7">
        <v>15</v>
      </c>
      <c r="B49" s="48"/>
      <c r="C49" s="53" t="s">
        <v>398</v>
      </c>
      <c r="D49" s="54">
        <v>20</v>
      </c>
      <c r="E49" s="54">
        <v>17</v>
      </c>
      <c r="F49" s="55" t="s">
        <v>26</v>
      </c>
      <c r="G49" s="56" t="s">
        <v>399</v>
      </c>
      <c r="H49" s="56" t="s">
        <v>400</v>
      </c>
      <c r="I49" s="66" t="s">
        <v>401</v>
      </c>
    </row>
    <row r="50" spans="1:9" x14ac:dyDescent="0.3">
      <c r="A50" s="33"/>
      <c r="B50" s="34" t="s">
        <v>39</v>
      </c>
      <c r="C50" s="250" t="s">
        <v>402</v>
      </c>
      <c r="D50" s="250"/>
      <c r="E50" s="250"/>
      <c r="F50" s="250"/>
      <c r="G50" s="250"/>
      <c r="H50" s="35"/>
      <c r="I50" s="65"/>
    </row>
    <row r="51" spans="1:9" s="3" customFormat="1" x14ac:dyDescent="0.3">
      <c r="A51" s="57">
        <v>16</v>
      </c>
      <c r="B51" s="58"/>
      <c r="C51" s="59"/>
      <c r="D51" s="60">
        <v>5</v>
      </c>
      <c r="E51" s="60"/>
      <c r="F51" s="61" t="s">
        <v>94</v>
      </c>
      <c r="G51" s="62"/>
      <c r="H51" s="62"/>
      <c r="I51" s="69" t="s">
        <v>403</v>
      </c>
    </row>
    <row r="52" spans="1:9" x14ac:dyDescent="0.3">
      <c r="A52" s="33"/>
      <c r="B52" s="34" t="s">
        <v>153</v>
      </c>
      <c r="C52" s="250" t="s">
        <v>404</v>
      </c>
      <c r="D52" s="250"/>
      <c r="E52" s="250"/>
      <c r="F52" s="250"/>
      <c r="G52" s="250"/>
      <c r="H52" s="35"/>
      <c r="I52" s="65"/>
    </row>
    <row r="53" spans="1:9" ht="38.700000000000003" x14ac:dyDescent="0.3">
      <c r="A53" s="7">
        <v>17</v>
      </c>
      <c r="B53" s="48"/>
      <c r="C53" s="53"/>
      <c r="D53" s="63">
        <v>15</v>
      </c>
      <c r="E53" s="63"/>
      <c r="F53" s="56" t="s">
        <v>19</v>
      </c>
      <c r="G53" s="56"/>
      <c r="H53" s="64"/>
      <c r="I53" s="66" t="s">
        <v>405</v>
      </c>
    </row>
    <row r="54" spans="1:9" x14ac:dyDescent="0.3">
      <c r="A54" s="33"/>
      <c r="B54" s="34" t="s">
        <v>406</v>
      </c>
      <c r="C54" s="250" t="s">
        <v>190</v>
      </c>
      <c r="D54" s="250"/>
      <c r="E54" s="250"/>
      <c r="F54" s="250"/>
      <c r="G54" s="250"/>
      <c r="H54" s="35"/>
      <c r="I54" s="65"/>
    </row>
    <row r="55" spans="1:9" x14ac:dyDescent="0.3">
      <c r="A55" s="37">
        <v>18</v>
      </c>
      <c r="B55" s="38"/>
      <c r="C55" s="41" t="s">
        <v>407</v>
      </c>
      <c r="D55" s="45">
        <v>5</v>
      </c>
      <c r="E55" s="42">
        <v>3</v>
      </c>
      <c r="F55" s="40" t="s">
        <v>94</v>
      </c>
      <c r="G55" s="40" t="s">
        <v>137</v>
      </c>
      <c r="H55" s="32" t="s">
        <v>408</v>
      </c>
      <c r="I55" s="5" t="s">
        <v>409</v>
      </c>
    </row>
    <row r="56" spans="1:9" x14ac:dyDescent="0.3">
      <c r="A56" s="7" t="s">
        <v>103</v>
      </c>
      <c r="B56" s="48"/>
      <c r="C56" s="49" t="s">
        <v>410</v>
      </c>
      <c r="D56" s="50" t="s">
        <v>105</v>
      </c>
      <c r="E56" s="50"/>
      <c r="F56" s="51" t="s">
        <v>25</v>
      </c>
      <c r="G56" s="52" t="s">
        <v>318</v>
      </c>
      <c r="H56" s="28" t="s">
        <v>411</v>
      </c>
    </row>
    <row r="57" spans="1:9" x14ac:dyDescent="0.3">
      <c r="A57" s="33"/>
      <c r="B57" s="34" t="s">
        <v>42</v>
      </c>
      <c r="C57" s="250" t="s">
        <v>412</v>
      </c>
      <c r="D57" s="250"/>
      <c r="E57" s="250"/>
      <c r="F57" s="250"/>
      <c r="G57" s="250"/>
      <c r="H57" s="35"/>
      <c r="I57" s="65"/>
    </row>
    <row r="58" spans="1:9" x14ac:dyDescent="0.3">
      <c r="A58" s="7">
        <v>19</v>
      </c>
      <c r="B58" s="48"/>
      <c r="C58" s="53" t="s">
        <v>413</v>
      </c>
      <c r="D58" s="63">
        <v>15</v>
      </c>
      <c r="E58" s="63"/>
      <c r="F58" s="56" t="s">
        <v>414</v>
      </c>
      <c r="G58" s="56" t="s">
        <v>415</v>
      </c>
      <c r="H58" s="64" t="s">
        <v>416</v>
      </c>
      <c r="I58" s="9"/>
    </row>
  </sheetData>
  <mergeCells count="10">
    <mergeCell ref="C48:G48"/>
    <mergeCell ref="C50:G50"/>
    <mergeCell ref="C52:G52"/>
    <mergeCell ref="C54:G54"/>
    <mergeCell ref="C57:G57"/>
    <mergeCell ref="C3:G3"/>
    <mergeCell ref="C7:G7"/>
    <mergeCell ref="C30:G30"/>
    <mergeCell ref="C38:G38"/>
    <mergeCell ref="C45:G45"/>
  </mergeCells>
  <phoneticPr fontId="21"/>
  <pageMargins left="0.7" right="0.7" top="0.75" bottom="0.75" header="0.3" footer="0.3"/>
  <pageSetup paperSize="9" scale="59" orientation="portrait" r:id="rId1"/>
  <rowBreaks count="1" manualBreakCount="1">
    <brk id="62" max="16383" man="1"/>
  </rowBreaks>
  <colBreaks count="1" manualBreakCount="1">
    <brk id="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8"/>
  <sheetViews>
    <sheetView zoomScale="85" zoomScaleNormal="85" workbookViewId="0">
      <selection activeCell="B3" sqref="B3:F8"/>
    </sheetView>
  </sheetViews>
  <sheetFormatPr defaultColWidth="9" defaultRowHeight="12.9" x14ac:dyDescent="0.3"/>
  <cols>
    <col min="2" max="2" width="15" customWidth="1"/>
    <col min="3" max="3" width="16.26171875" customWidth="1"/>
  </cols>
  <sheetData>
    <row r="3" spans="2:8" x14ac:dyDescent="0.3">
      <c r="C3" t="s">
        <v>417</v>
      </c>
      <c r="D3" t="s">
        <v>418</v>
      </c>
      <c r="E3" t="s">
        <v>419</v>
      </c>
      <c r="F3" t="s">
        <v>420</v>
      </c>
    </row>
    <row r="4" spans="2:8" x14ac:dyDescent="0.3">
      <c r="B4" t="s">
        <v>421</v>
      </c>
      <c r="C4">
        <v>15</v>
      </c>
      <c r="D4">
        <v>1</v>
      </c>
      <c r="E4">
        <f>C4-D4</f>
        <v>14</v>
      </c>
      <c r="F4" s="1">
        <f>E4/C4</f>
        <v>0.93333333333333335</v>
      </c>
      <c r="H4" t="s">
        <v>422</v>
      </c>
    </row>
    <row r="5" spans="2:8" x14ac:dyDescent="0.3">
      <c r="B5" t="s">
        <v>423</v>
      </c>
      <c r="C5">
        <v>20</v>
      </c>
      <c r="D5">
        <v>2</v>
      </c>
      <c r="E5">
        <f>C5-D5</f>
        <v>18</v>
      </c>
      <c r="F5" s="1">
        <f>E5/C5</f>
        <v>0.9</v>
      </c>
    </row>
    <row r="6" spans="2:8" x14ac:dyDescent="0.3">
      <c r="B6" t="s">
        <v>424</v>
      </c>
      <c r="C6">
        <v>13</v>
      </c>
      <c r="D6">
        <v>3</v>
      </c>
      <c r="E6">
        <v>10</v>
      </c>
      <c r="F6" s="1">
        <f>E6/C6</f>
        <v>0.76923076923076927</v>
      </c>
    </row>
    <row r="7" spans="2:8" x14ac:dyDescent="0.3">
      <c r="B7" t="s">
        <v>425</v>
      </c>
      <c r="C7">
        <v>12</v>
      </c>
      <c r="D7">
        <v>8</v>
      </c>
      <c r="E7">
        <v>4</v>
      </c>
      <c r="F7" s="1">
        <f>E7/C7</f>
        <v>0.33333333333333331</v>
      </c>
    </row>
    <row r="8" spans="2:8" x14ac:dyDescent="0.3">
      <c r="B8" t="s">
        <v>426</v>
      </c>
      <c r="C8">
        <v>22</v>
      </c>
      <c r="D8">
        <v>7</v>
      </c>
      <c r="E8">
        <v>15</v>
      </c>
      <c r="F8" s="1">
        <f>E8/C8</f>
        <v>0.68181818181818177</v>
      </c>
    </row>
  </sheetData>
  <phoneticPr fontId="21"/>
  <pageMargins left="0.7" right="0.7" top="0.75" bottom="0.75" header="0.3" footer="0.3"/>
  <pageSetup paperSize="9" orientation="portrait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21st meeting</vt:lpstr>
      <vt:lpstr>20th </vt:lpstr>
      <vt:lpstr>19th</vt:lpstr>
      <vt:lpstr>18th</vt:lpstr>
      <vt:lpstr>17th </vt:lpstr>
      <vt:lpstr>16th </vt:lpstr>
      <vt:lpstr>15th</vt:lpstr>
      <vt:lpstr>Sheet1</vt:lpstr>
      <vt:lpstr>'16th '!Print_Area</vt:lpstr>
      <vt:lpstr>'17th '!Print_Area</vt:lpstr>
      <vt:lpstr>'18th'!Print_Area</vt:lpstr>
      <vt:lpstr>'19th'!Print_Area</vt:lpstr>
      <vt:lpstr>'20th '!Print_Area</vt:lpstr>
      <vt:lpstr>'21st meeting'!Print_Area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Kenichiroh Koshika</dc:creator>
  <cp:lastModifiedBy>koshika</cp:lastModifiedBy>
  <cp:lastPrinted>2018-08-27T06:51:00Z</cp:lastPrinted>
  <dcterms:created xsi:type="dcterms:W3CDTF">2017-08-15T06:15:00Z</dcterms:created>
  <dcterms:modified xsi:type="dcterms:W3CDTF">2021-04-15T23:32:37Z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