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https://etrto-my.sharepoint.com/personal/ndm_etrto_org/Documents/UN/GRB/TF TA/session 6 20221114/"/>
    </mc:Choice>
  </mc:AlternateContent>
  <xr:revisionPtr revIDLastSave="65" documentId="8_{C9B15905-217F-437F-B489-ED454E83992A}" xr6:coauthVersionLast="47" xr6:coauthVersionMax="47" xr10:uidLastSave="{EA70082E-A12D-4AE8-BA17-3929637C78BA}"/>
  <bookViews>
    <workbookView xWindow="-28920" yWindow="-120" windowWidth="29040" windowHeight="15840" activeTab="1" xr2:uid="{53DFD154-8087-4688-9F5E-FEEC3D7636EE}"/>
  </bookViews>
  <sheets>
    <sheet name="Method comparison table" sheetId="3" r:id="rId1"/>
    <sheet name="Questions And Answers table" sheetId="2" r:id="rId2"/>
    <sheet name="OICA comments" sheetId="6" r:id="rId3"/>
  </sheets>
  <definedNames>
    <definedName name="_xlnm._FilterDatabase" localSheetId="1" hidden="1">'Questions And Answers table'!$B$1:$G$215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 i="2" l="1"/>
  <c r="A4" i="2" s="1"/>
  <c r="A5" i="2" s="1"/>
  <c r="A6" i="2" s="1"/>
  <c r="A7" i="2" s="1"/>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l="1"/>
  <c r="A212" i="2" s="1"/>
  <c r="A213" i="2" s="1"/>
  <c r="A214" i="2" s="1"/>
  <c r="A215" i="2" s="1"/>
</calcChain>
</file>

<file path=xl/sharedStrings.xml><?xml version="1.0" encoding="utf-8"?>
<sst xmlns="http://schemas.openxmlformats.org/spreadsheetml/2006/main" count="1661" uniqueCount="836">
  <si>
    <t>tyre rotation</t>
  </si>
  <si>
    <t>should also not rotate on vehicle</t>
  </si>
  <si>
    <t>provide data</t>
  </si>
  <si>
    <t>too short, 15000 km is strongly recommended</t>
  </si>
  <si>
    <t>vehicle mass 60 - 75%</t>
  </si>
  <si>
    <t>test record parameters</t>
  </si>
  <si>
    <t>Temp measurement, data frequency, etc</t>
  </si>
  <si>
    <t>Reference tyre</t>
  </si>
  <si>
    <t>identification?</t>
  </si>
  <si>
    <t>the tyres are driven on one vehicle and not exchanged within the convoy to be a possible source of error, because it cannot be ruled out that slight technical deviations of the respective test vehicles from the reference vehicle lead to falsified results due to rotation of the tyres. In the ADAC wear test, therefore, all tyres within a convoy are also exchanged on each vehicle.</t>
  </si>
  <si>
    <t>it is not clearly ensured that a higher weight also has a linear effect on tyre wear. If the wear values are now normalised to one tonne, a high permissible payload (which could have no or only a slight effect on wear) can lead to a significant improvement in the normalised wear results. It is therefore recommended to adopt as test weight the procedure for determining the test weight specified in the WLTP (or RDE) exhaust emission legislation. I</t>
  </si>
  <si>
    <t>to be calculated</t>
  </si>
  <si>
    <t>to be discusssed and finetuned</t>
  </si>
  <si>
    <t>ETRTO proposal make sense, but the mg/km should be shown to raise the awareness that heavy vehicles generally generate higher tyre 
wear than small cars</t>
  </si>
  <si>
    <t>Reference tyre will be standardised as SRTT, with specific marking</t>
  </si>
  <si>
    <t>environmental impact</t>
  </si>
  <si>
    <t>Whilst we generally welcome methods that most closely resemble real-world use, our main concern on this method is the length of time and resource required for testing. This concern mainly relates to our ability to reproduce testing in a practical manner for market surveillance. Is there further information that ETRTO can provide on the expected timescales and costs that would be associated with this sort of testing?</t>
  </si>
  <si>
    <t>We would also be interested in whether there are there any benefits in determining separate abrasion rates for the front and back tyres using this methodology given that this data is already being produced?</t>
  </si>
  <si>
    <t>should be limited at 130 km/h</t>
  </si>
  <si>
    <t>unfortunately imposibble considering the number of tyre sizes sold on the market.</t>
  </si>
  <si>
    <t>Urban conditions are integrated in the 2 circuit definition. No problem as the driving style is in line with the road conditions.</t>
  </si>
  <si>
    <t>data will be shown</t>
  </si>
  <si>
    <t>the tolerance specifications for toe and camber are chosen too broadly</t>
  </si>
  <si>
    <t>to be discussed (in the communication of the performance)</t>
  </si>
  <si>
    <t>140 km/h is coming from some countries, but the maximum speed shall complay with national regulations</t>
  </si>
  <si>
    <t>to be discussed, to keep in mind that common vehicle has to be available to test the tyre under the requested load conditions.</t>
  </si>
  <si>
    <t>test duration for 8000 km: between 2 and 4 weeks depending on the test capacity. Test cost is linked to the number of km driven and can be requested to the test center.</t>
  </si>
  <si>
    <t>ETRTO proposal is to consider the average abrasion rate, as in real driving conditions we have to consider 4 tyres abrasion rate. ETRTO has data to share showing the abrasion rate difference between front and rear axle.</t>
  </si>
  <si>
    <t>https://wiki.unece.org/download/attachments/172851252/TA-03-02%20ETRTO%20Abrasion%20Tests%20Results%20TFTA%20Meeting.pdf?api=v2</t>
  </si>
  <si>
    <t>The Introduction of an on-road measurement method may and can only serve as a first step to validate the test bench results and should be replaced by a suitable test bench test as soon as possible.</t>
  </si>
  <si>
    <t xml:space="preserve">This is exactly the ETRTO development strategy:                             1. Development of a customer related representative on-vehicle test method (short time ready to use).       2. Development of drum test based on representative on-vehicle test as basis </t>
  </si>
  <si>
    <t>vehicle specifications</t>
  </si>
  <si>
    <t>not only engine type should be the same, but also the engine power and transmission type</t>
  </si>
  <si>
    <t>As possibly very different tire sizes and therefore very different vehicle types have to be used, this is difficult to be specified. ETRTO is therefore defining the driving style to be used within one convoy in acceleration limits.</t>
  </si>
  <si>
    <t>see rationale in ETRTO presentation TA-03-02.  A longer test is needed when the tire life (mileage of removal) has to be assessed. For abrasion rate evaluation, a shorter milage is possible with very good measurement quality.</t>
  </si>
  <si>
    <t>QUESTIONS</t>
  </si>
  <si>
    <t>Provide data of the difference between Diesel vs. Petrol to analyze whether the engine type is significant for abrasion.</t>
  </si>
  <si>
    <t xml:space="preserve">The forces acting on a wheel are a function of the vehicle load and of the vehicle longitudinal and lateral acceleration. At consumer level, there may be differences in vehicle mass and even in driving style between Diesel and Gasoline Engine drivers. For the abrasion test, the vehicle load and accelerations are well defined by the test procedure and independent of the engine type. Therefore, we do not expect the engine type of the vehicle to have an impact on the abrasion test result. </t>
  </si>
  <si>
    <t>Comparison study between UTQGS and ETRTO test methods.</t>
  </si>
  <si>
    <t>The approach is very similar for UTQG and ETRTO, with the main difference that UTQG is a mileage test and ETRTO is an Abrasion Rate test. The ETRTO method is using WLTP range of longitudinal acceleration, similar to UTQG test as we know (0.43 calculated). Lateral acceleration to be discussed. We have not yet evaluated the difference in wear rate between UTQG and ETRTO. A correlation study could be of interest.</t>
  </si>
  <si>
    <t>Overall environment impact of the test method.</t>
  </si>
  <si>
    <t>Distinction between abrasion rate and wear life. Should they be correlated in order to have a complete life cycle analysis?</t>
  </si>
  <si>
    <t xml:space="preserve">To determine wear life with the vehicle convoy test, we would have to define and include nonskid measurements and we would need to redetermine the test parameters. For example, inflation pressure has a linear effect on Abrasion but a non linear effect on mileage, as it goes through an optimum. Also the minimum mileage required to obtain a stabilized test result will have to be re-evaluated and probably raised. Also the irregular wear which depends on tyre design prevents to have a good correlation between tyre wear and tyre abrasion rate. </t>
  </si>
  <si>
    <t>There are several options to develop a route with predefined distribution (standard deviation) of acceleration. The ideal geographical area for such a route has curvy and straight roads within a route length of 500km. The route can be tuned by repeating the curvy (or straight) portions multiple times, until the distribution corresponds to the specification. We had no trouble to find routes that are tunable in this way in the two regions we selected. We believe it is possible to find those conditions in the US as well.</t>
  </si>
  <si>
    <t>Reference tyre in North American All-Season tyre as it is broadly used in the US.</t>
  </si>
  <si>
    <t>ETRTO showed the tyre abrasion test data On page 11. Are the data presented an average of multiple sets of test data or the test data of a certain size of tyre? If it is an average value, can you show other data that produced this average value? So that we can observe the distribution of the abrasion quality of the test tyres.</t>
  </si>
  <si>
    <t>The data shown on Chart 11 is just one example of the Abrasion Rate of a candidate tyre versus a reference tire. ETRTO conducted already several tests (see presentation from ETRTO) and will performing even more in the future. These upcoming tests include the proposed reference tires for “Winter” and “Summer” tires. ETRTO would be happy to discuss the available test data with TC 19.</t>
  </si>
  <si>
    <t>Dynamic alignment is considered to have a large effect in vehicle driving, how will it be managed?</t>
  </si>
  <si>
    <t>ETRTO recommendation is to limit permitted alignment values to a given range or to OEM’s specified values (for driven and non-driven tires respectively). We are planning a specific test to confirm vehicle tuning impact and we will share results when ready.</t>
  </si>
  <si>
    <t>Are there any effects on wear due to differences in engine power and other vehicle types, even static alignment, engine type, etc., are specified? Are there any test procedures that can take into account the effects of vehicles, such as bridge method, etc.?</t>
  </si>
  <si>
    <t>Reference tire size was selected to reduce the cases where different vehicles shall be used for reference and candidate tires. There will be anyway cases, e.g. largest tire sizes, where this won’t be possible. Imposing a given driving style with limited accelerations will reduce the effects of the different vehicle powers. ETRTO recommendation is to use the same powertrain for all convoy vehicles, since it’s proven that even for the same torque/power, BEV are more severe for tire wear. Specific tests on BEV FWD / All-WD / RWD also planned to confirm this impact. As for the bridge test ETRTO deems it could potentially add further testing complexities and measurement uncertainties (while also increasing test costs). To be noted that bridge test possibility has been eliminated also to improve wet grip index test method.</t>
  </si>
  <si>
    <t>Is it necessary to specify power, engine size and etc.?</t>
  </si>
  <si>
    <t>As indicated in the above answer, engine power is not dominating tire wear, as long as the requested driving style is respected. On the other hand engine size is normally translated into weight then taken into account by tire load (See also A9)</t>
  </si>
  <si>
    <t>Aerodynamic performances are defined for reference tyre and candidate tyre, is there any reason why it is not defined for vehicle weight?</t>
  </si>
  <si>
    <t xml:space="preserve">Test vehicles permitted loads are limited and related to tire load index that can be different between candidate and reference tires. Nonetheless normalizing abrasion rate by total vehicle mass will compensate these differences. </t>
  </si>
  <si>
    <t>For smaller vehicles with smaller LI tyres, is it possible to satisfy the aerodynamic performance requirements?</t>
  </si>
  <si>
    <t>Aerodynamic requirements can be hardly satisfied with A segment (mini) cars fitting low LI tires. Point to be further investigated</t>
  </si>
  <si>
    <t>When only two types of tyres, a reference tyre and a candidate tyre are tested, will each be rotated on two vehicles?</t>
  </si>
  <si>
    <t>No, it is not required. Tires can remain always on the same vehicle, regardless the number of candidates to be tested (only driver and vehicle position in the convoy will change).</t>
  </si>
  <si>
    <t>How do you consider the effects of auxiliary features that assist in driving a vehicle (electronic stability control is an example)?</t>
  </si>
  <si>
    <t>(Is there any case in which the G on the vehicle is the same, but the G on the tyres changes?)</t>
  </si>
  <si>
    <t>Point not discussed yet in ETRTO; in standard testing conditions, as 1st assumption, the occurrence and the impact will be minimal.</t>
  </si>
  <si>
    <t>(To be confirmed. Anyhow all the 4 tyres are considered)</t>
  </si>
  <si>
    <t>The proposed reference tires are derived from existing commercial products, but ETRTO plan is to standardize them as ASTM SRTT, thus assuring the continuity of the production. These tyres are suitable for usage on public roads. They will be also homologated according to future regulation (e.g. R117-03/04) to assure their longevity. Any future change will be addressed by regulatory amendments (e.g. SRTT14’’ discontinuation)</t>
  </si>
  <si>
    <t>How will the maintenance condition of the vehicle chosen be ensured?</t>
  </si>
  <si>
    <t>Whatever the vehicle source, the results of vehicle alignment checks (at test start, intermediate and test end) showing that the vehicle was suitable for the test, shall be part of abrasion test report.</t>
  </si>
  <si>
    <t>There will be some tyre sizes that cannot be evaluated without limiting the vehicle, but can any vehicle be arranged?</t>
  </si>
  <si>
    <t>As stated above any vehicle can be used provided that the requested conditions are met</t>
  </si>
  <si>
    <t>Are there any cases in which the inflation pressure setting is too high for the load?</t>
  </si>
  <si>
    <t>ETRTO proposed to fix inflation pressure to avoid tuning favorable to candidate tires. Reference ETRTO values (250kPa and 290kPa for SL and XL respectively) have been selected to consider the trend towards higher pressure observed in modern cars. Permitted vehicle loads have been then fixed according to tire LI (as well as front/rear tire load ratio) to ensure a comparable ratio between tire load and IP for all test tires (reference and candidates).</t>
  </si>
  <si>
    <t>Although the range of temperature/rain ratio is specified, how do you consider the effect of weather on the test results at different seasons?</t>
  </si>
  <si>
    <t>What about the effect of wind?</t>
  </si>
  <si>
    <t>Would the rainy weather ratio make it impossible to conduct the test during the rainy season in countries with a lot of rain or a rainy season?</t>
  </si>
  <si>
    <t>We consider there are only a limited number of road that can be set up as new test courses, but is it feasible to set up courses in different countries?</t>
  </si>
  <si>
    <t>How could it be set up in countries where there are few mountain slopes?</t>
  </si>
  <si>
    <t>Is there any concern that differences in speed limits in different countries will make it difficult to set up courses?</t>
  </si>
  <si>
    <t>In each convoy the reference tire is present. All candidate tires will be rated against this reference tire. This will mitigate the effects of several outside conditions on the Abrasion Rate result.</t>
  </si>
  <si>
    <t>It specifies the ratio of Motorway, Regional/country roads, but the definition may differ from country to country?</t>
  </si>
  <si>
    <t>ETRTO is currently referring to the Open Street Map definition (link) as well as to specified accelerations. As well we are considering to define road to be used by XY acceleration ranges (to be defined)</t>
  </si>
  <si>
    <t>How do you consider the risk of puncture?</t>
  </si>
  <si>
    <t xml:space="preserve">The risk is considered rather low. If this happens a spare tire from the same specification has to be used and the result of the companion tire on the other vehicle side alone has to be considered. For 8 millions of kilometers run each year by one test supplier, less than 10 punctures are observed, among which 90% can be repaired without impact on the test thanks to TMPS </t>
  </si>
  <si>
    <t>For example, when setting up a test course in Japan or the U.S., what needs to be done and is the workload?</t>
  </si>
  <si>
    <t>Identification of testing company, laying out test course according to specification, running defined correlation test (correlation testing procedure to be defined). Yes, it is feasible.</t>
  </si>
  <si>
    <t xml:space="preserve">In each convoy the reference tire is present. All candidate tires will be rated against this reference tire. This will mitigate the effects of several outside conditions on the Abrasion Rate result. In addition, same as for wet grip test, a limited range of abrasion rate performance for the reference tyre should be respected, showing the circuit is comparable to others. </t>
  </si>
  <si>
    <t>How are road types defined?</t>
  </si>
  <si>
    <t>ETRTO is referring to the Open Street Map definition (link) as well as to specified accelerations. As well we are considering to define circuit segments to be used by XY acceleration ranges (to be defined), instead of road definition, to be more global.</t>
  </si>
  <si>
    <t>Although the range of G is defined, is it necessary to define it for each road type?</t>
  </si>
  <si>
    <t>This is a very valid point. We are currently further evaluating this. As well we are considering to define circuit segments by segment to be used by XY acceleration ranges (to be defined), instead of road definition, to be more global.</t>
  </si>
  <si>
    <t>Rotation is done within convoy to take into account the effects of different drivers. What do you consider the results of tests with different drivers at different times?</t>
  </si>
  <si>
    <t>The rotation made between drivers/vehicles enables to average this effect, even between different times. There is also a threshold in the acceleration variation allowed in the test. Finally, the use of a reference tire in each convoy, and the normalization of the results vs the Ref Tire gives a very good precision of the test over time. The final impact will be measured through an experimental to be run in 2023</t>
  </si>
  <si>
    <t>How do you consider the results of tests conducted at different times and in different traffic environments (traffic jam, etc.)?</t>
  </si>
  <si>
    <t>Test done at different times are valid. The circuit should be designed to avoid traffic jam (for instance, driving in city centers is not recommended). Traffic jam change the acceleration levels of the test. As there is a threshold in the acceleration variation allowed in the test, traffic jam will lead to overcome the threshold and invalidate the test.  The final impact will be measured through an experimental to be run in 2023</t>
  </si>
  <si>
    <t>All the wear test centers use a training procedure to get trained drivers. Vehicles are driving in convoy, following each other, thus the usage is very similar among the convoy. Rotation between vehicle / drivers enables to average residual driver variation, including morning/evening variation. The threshold in the acceleration variation allowed in the test ensure a very limited impact of driver variation. This is monitored by constant measurement of speed and acceleration in each vehicle. Finally, the use of a reference tire in each convoy, and the normalization of the results vs the Ref Tire gives a very good precision of the test over time.</t>
  </si>
  <si>
    <t>How do you think about the TRWP intensively generated by the testing?</t>
  </si>
  <si>
    <t>(Do you have an estimate?)</t>
  </si>
  <si>
    <t xml:space="preserve">Assuming that the upcoming regulation would allow to reduce TRWP emission by 10%, which is a reduction of 50 000 tons of TRWP emission for Europe. Our projections shows that the corresponding regulatory testing would emit the equivalent of 0.0025% of these 50 000 tons of TRWP reduction (or 0.00025% of the todays total TRWP emission in Europe). This calculation includes the family approach allowed by UN R117, with assumption of 20 tyres per family, to be confirm with new database. </t>
  </si>
  <si>
    <t xml:space="preserve">For other emissions, we prepare for the operation with Electric Vehicles, in line with the EU strategy. This removes the impact on the environment due to CO2 emissions in the medium to long term. Brake emissions have not been assessed yet. </t>
  </si>
  <si>
    <t>Supposing I would become aware that the force (G) and/or other parameters are out of the range during a test, Do I need to start over from the beginning?</t>
  </si>
  <si>
    <t xml:space="preserve">As for all the regulatory testing (for example in tire noise, tire grip, tire RR), if the test is out of the tolerance allowed by the procedure, the test is unvalidated. A constant monitoring of test condition (specially acceleration) allows to avoid this issue. </t>
  </si>
  <si>
    <t>The basic premise is that there will be no accidents, but there is an unavoidable risk of accidents.</t>
  </si>
  <si>
    <t>The drivers are trained, and the circuit has to be designed to avoid accident-prone areas (for example, area with regular traffic jams). Over 30 years of experience of wear test run on public roads, a tire test center indicate an accident rate of 3 over 1000 tests, most of the case are only vehicle body damage (not vehicle structure), no fatality over 30 years. Tires are affected in 1 case over 1000.</t>
  </si>
  <si>
    <t>There is also the risk of vehicle failure.</t>
  </si>
  <si>
    <t xml:space="preserve">Tests center that operate tire wear testing usually rent their vehicles, so that they continuously have recent vehicle, with low milage had a high level of reliability. The vehicle failure rate is extremely low. </t>
  </si>
  <si>
    <t>When showing wear rate in mg/km/T, do I get the same value in mg/km/T, when the same tyres are tested by the different type of vehicle of the same weight but different in engine power, weight distribution and suspension configuration?</t>
  </si>
  <si>
    <t xml:space="preserve">The ETRTO method states to sum the mass loss of the 4 tires of the vehicle, then to divide it by the total mass of the vehicle used for the test. The results show that there is an optimal linear regression of total abrasion vs total load. This means that the abrasion value, expressed in mg/km/T, is the same when the same tire is tested on different vehicles. A scientific publication of these results has been made recently. Candidate and reference tyres are running in the same convoy, with the same acceleration and condition allowing to absorb power engine possible effect. </t>
  </si>
  <si>
    <t>How does it judge whether or not a vehicle has driven on a defined course at a defined speed? Can it be verified?</t>
  </si>
  <si>
    <t>The test method specify that the usage of each vehicle have to be measured and recorded during the tests. This allow all the verifications for the respect of the circuit, speeds and accelerations levels.</t>
  </si>
  <si>
    <t>Each vehicle in the convoy get different longitudinal and lateral accelerations / decelerations. Is it necessary to keep a record of each vehicle by using a measuring device for each vehicle?</t>
  </si>
  <si>
    <t>Yes, the test method specify that the usage of each vehicle have to be measured and recorded during the tests, in order to monitor and control driving style and insure test repetability (see previous questions answers)</t>
  </si>
  <si>
    <t>If, within a convoy, the load during the driving is different for each vehicle, would the results be corrected?</t>
  </si>
  <si>
    <t xml:space="preserve">As the abrasion is divided by the total load of the vehicle (value in mg/km/T), it accounts for the vehicle load effect. No need for further correction. </t>
  </si>
  <si>
    <t>Acceleration variability may cause unstable test result. How did you determine +/- 10% tolerance of standard deviation?</t>
  </si>
  <si>
    <t>As there is a reference tire in each convoy, and that the abrasion of the tested tires is normalized by the abrasion of the reference tire, it fully stabilize the results. The +/- 10% range has been defined based on the experienced variability of the validated tests to allow an easier circuit definition depending on countries.</t>
  </si>
  <si>
    <t>Test duration for 8000 km: between 2 and 4 weeks depending on the test capacity. Test cost is linked to the number of km driven and can be requested to the test center.</t>
  </si>
  <si>
    <t>Answer source</t>
  </si>
  <si>
    <t>ETRTO</t>
  </si>
  <si>
    <t>From the start of the vehicle convoy test development, we prepared for the operation with Electric Vehicles, in line with the EU strategy. This removes the impact on the environment due to CO2 emissions in the medium to long term. We expect that one test can be used to homologate multiple sizes of the same tire line, so that the impact of one tire can be considered as insignificant compared to a complete production line.Special sizes will low volume production have not yet been reviewed under these considerations.Brake emissions have not been assessed yet.</t>
  </si>
  <si>
    <t>We selected reference tires in a popular size (225/45R17) that fits a large number of different vehicles in Europe. We were also looking for a reference tire with a similar temperature sensitivity as average summer, respectively average winter tires in Europe. The expression "All Season Tire" is not legally defined in Europe. All Season tires are winter tires if they have the 3PMSF marking, otherwise they are summer tires for the legislator. How to legally define a “All season tyre”? Should it become a specific cluster?We suggest that the drum method will use the same reference tires as defined for the route reference method.</t>
  </si>
  <si>
    <t>If the reference tyre is a common product on the market, what happens when it is discontinued? Do you have any idea about longevity of the reference tyre?(Should a new reference tyre be specified and a correlation test be performed? Or can an agreement be made so as not to discontinue the sale of the tyre?)</t>
  </si>
  <si>
    <t>Opinions on normalization by vehicle weight [mg/km/ton]:General tyre wear logic does not justify normalization by vehicle weight [mg/km/ton] dividing the sum of the four-wheel abrasion rates by the vehicle weight.</t>
  </si>
  <si>
    <t>If the testing conditions are not meet the requirements due to traffic jam, construction, etc., does that mean that the test cannot be performed?Is the possible time for testing limited in some areas?</t>
  </si>
  <si>
    <t xml:space="preserve">A) The test has to respect the accelerations level defined, within the given tolerance. If not (for example due to traffic jam), the test is unvalidated. The circuit has to be designed to avoid roads experiencing regular and heavy traffic jam. So far, ETRTO experience for similar wear test and for 2 years of abrasion rate test shows that there is no issue. B) There is no limitation of test timing in the test method. </t>
  </si>
  <si>
    <t xml:space="preserve">a)    Impact of temperatures have been investigated with specific winter and summer circuit tests, and results have been presented at GRBP, showing impact temperatureb)   The use of a reference tyre takes into account any weather effect on the test results. Secondly, for any weather effect there is a table of allowed ranges of parameters representing real driving conditions. </t>
  </si>
  <si>
    <t>Is there any variation in the drivers themselves?
Is it able to ensure constant driving style that unaffected by the driver's physical condition, morning or evening?</t>
  </si>
  <si>
    <t>Since different regions have different road surface paving aggregates, construction methods, and usage history (old and new), we consider the wear rate results will be different even if the driving style is the same.
How will the results reflect this?</t>
  </si>
  <si>
    <t>With different dates of testing, there is a possibility that there will be repairs, etc. to the road.How would you consider the results if the road surface has changed?</t>
  </si>
  <si>
    <t>a)    The allowed rainy weather ratio takes into account an average situation of a lot of countries.b)   Therefore we think that a lot of sites will be suitable for defining an appropriate track. Certainly any track will have to comply with weather specification</t>
  </si>
  <si>
    <r>
      <t xml:space="preserve">Repeatability </t>
    </r>
    <r>
      <rPr>
        <sz val="11"/>
        <rFont val="Wingdings"/>
        <charset val="2"/>
      </rPr>
      <t>à</t>
    </r>
    <r>
      <rPr>
        <sz val="11"/>
        <rFont val="Meiryo UI"/>
        <family val="2"/>
        <charset val="128"/>
      </rPr>
      <t xml:space="preserve"> USTMA pointed out the possible difficulties to find open road circuit with similar characteristics (Lateral acceleration, driver, convoy, roads, temperature..) as proposed by the ETRTO test method. </t>
    </r>
  </si>
  <si>
    <r>
      <t>c)</t>
    </r>
    <r>
      <rPr>
        <sz val="7"/>
        <rFont val="Times New Roman"/>
        <family val="1"/>
      </rPr>
      <t xml:space="preserve">    </t>
    </r>
    <r>
      <rPr>
        <sz val="10.5"/>
        <rFont val="Meiryo UI"/>
        <family val="2"/>
        <charset val="128"/>
      </rPr>
      <t>The wind effect is considered as having neglectable impact on the abrasion rate, as the circuits are always loops coming back at least each day to the workshop.</t>
    </r>
  </si>
  <si>
    <r>
      <t>a)</t>
    </r>
    <r>
      <rPr>
        <sz val="7"/>
        <rFont val="Times New Roman"/>
        <family val="1"/>
      </rPr>
      <t xml:space="preserve">    </t>
    </r>
    <r>
      <rPr>
        <sz val="10.5"/>
        <rFont val="Meiryo UI"/>
        <family val="2"/>
        <charset val="128"/>
      </rPr>
      <t>ETRTO managed to set up comparable courses on public Roads in France and Germany with 3</t>
    </r>
    <r>
      <rPr>
        <vertAlign val="superscript"/>
        <sz val="10.5"/>
        <rFont val="Meiryo UI"/>
        <family val="2"/>
        <charset val="128"/>
      </rPr>
      <t>rd</t>
    </r>
    <r>
      <rPr>
        <sz val="10.5"/>
        <rFont val="Meiryo UI"/>
        <family val="2"/>
        <charset val="128"/>
      </rPr>
      <t xml:space="preserve"> party test providers. Therefore, we assume it is feasible also in several other regions in the world. Of course this has to be proven. China currently setting a circuit as well, looks possible.</t>
    </r>
  </si>
  <si>
    <r>
      <t>b)</t>
    </r>
    <r>
      <rPr>
        <sz val="7"/>
        <rFont val="Times New Roman"/>
        <family val="1"/>
      </rPr>
      <t xml:space="preserve">   </t>
    </r>
    <r>
      <rPr>
        <sz val="10.5"/>
        <rFont val="Meiryo UI"/>
        <family val="2"/>
        <charset val="128"/>
      </rPr>
      <t xml:space="preserve">Mountainous areas are not necessarily required to match the test course requirements. </t>
    </r>
  </si>
  <si>
    <r>
      <t>c)</t>
    </r>
    <r>
      <rPr>
        <sz val="7"/>
        <rFont val="Times New Roman"/>
        <family val="1"/>
      </rPr>
      <t xml:space="preserve">    </t>
    </r>
    <r>
      <rPr>
        <sz val="10.5"/>
        <rFont val="Meiryo UI"/>
        <family val="2"/>
        <charset val="128"/>
      </rPr>
      <t xml:space="preserve">Speed limits are considered to be fairly comparable in most countries of the world. See ETRTO example for test course in France and Germany (high speed on motorway limited to 140 kph max) </t>
    </r>
  </si>
  <si>
    <t>ANSWWERS</t>
  </si>
  <si>
    <t>Question category</t>
  </si>
  <si>
    <t>Author:</t>
  </si>
  <si>
    <t>Updated:</t>
  </si>
  <si>
    <t xml:space="preserve">Method </t>
  </si>
  <si>
    <t>Vehicle / Drum</t>
  </si>
  <si>
    <t>Vehicle</t>
  </si>
  <si>
    <t>Vehicle - Accelerated</t>
  </si>
  <si>
    <t xml:space="preserve">Drum </t>
  </si>
  <si>
    <t>Circuit</t>
  </si>
  <si>
    <t>Length</t>
  </si>
  <si>
    <t>500 km</t>
  </si>
  <si>
    <t>TBD</t>
  </si>
  <si>
    <t>344 km</t>
  </si>
  <si>
    <t>240 km</t>
  </si>
  <si>
    <t>NA</t>
  </si>
  <si>
    <t>Total Distance</t>
  </si>
  <si>
    <t>15000 km</t>
  </si>
  <si>
    <t>8000 km</t>
  </si>
  <si>
    <t>Public Roads / Private Track / Drum</t>
  </si>
  <si>
    <t>Public Roads 
(Established circuit UTAC)</t>
  </si>
  <si>
    <t>Public Roads</t>
  </si>
  <si>
    <t>Private Tracks</t>
  </si>
  <si>
    <t>Drum Diametre: 1,7m or above
Drum Width: more than tyre width</t>
  </si>
  <si>
    <t>Location</t>
  </si>
  <si>
    <t>Northen France</t>
  </si>
  <si>
    <t>Catalogna, Spain</t>
  </si>
  <si>
    <t>IDIADA, Spain</t>
  </si>
  <si>
    <t>Abrasion Level with Reference Tyre</t>
  </si>
  <si>
    <t>Summer Tyre: [50 - 70] mg/km/T at 20°C (TBC)
Winter Tyre: [50 - 70] mg/km/T at 5°C (TBC)</t>
  </si>
  <si>
    <t>Type of Roads</t>
  </si>
  <si>
    <t xml:space="preserve">City </t>
  </si>
  <si>
    <t>5% (&lt; 40 km/h)</t>
  </si>
  <si>
    <t>Country Road</t>
  </si>
  <si>
    <t>65% (&lt; 125 km/h)</t>
  </si>
  <si>
    <t>Motorway</t>
  </si>
  <si>
    <t>30% (&lt; 140 km/h)</t>
  </si>
  <si>
    <t>Driving Severity</t>
  </si>
  <si>
    <t>Speed</t>
  </si>
  <si>
    <t>Average: 71 km/h</t>
  </si>
  <si>
    <t>Within legal limits 
and &lt; 140 km/h
Should not vary from circuit average speed by more than 5%</t>
  </si>
  <si>
    <t>S1 (Country): 50-90 km/h
S2 (Country): 60-100 km/h
S3 (City): 50-60 km/h
S4 (Motorway): 50-130 km/h</t>
  </si>
  <si>
    <t>Running velocity : Constant speed (60km/h for mountain/slope, 100km/h for flat road)</t>
  </si>
  <si>
    <t>Speed - Standard Deviation</t>
  </si>
  <si>
    <t>32 km/h</t>
  </si>
  <si>
    <t>Speed - Monitoring</t>
  </si>
  <si>
    <t>Continuous measurement by GPS (example)
Sampling rate: 10Hz (recommended) / 4Hz (mini)</t>
  </si>
  <si>
    <t>Longitudinal Acceleration</t>
  </si>
  <si>
    <r>
      <t>Average: 0 m/s</t>
    </r>
    <r>
      <rPr>
        <vertAlign val="superscript"/>
        <sz val="11"/>
        <color theme="1"/>
        <rFont val="Calibri"/>
        <family val="2"/>
        <scheme val="minor"/>
      </rPr>
      <t>2</t>
    </r>
  </si>
  <si>
    <r>
      <t xml:space="preserve">S1: </t>
    </r>
    <r>
      <rPr>
        <sz val="11"/>
        <color theme="1"/>
        <rFont val="Calibri"/>
        <family val="2"/>
      </rPr>
      <t>± 0,26 m/s</t>
    </r>
    <r>
      <rPr>
        <vertAlign val="superscript"/>
        <sz val="11"/>
        <color theme="1"/>
        <rFont val="Calibri"/>
        <family val="2"/>
      </rPr>
      <t>2</t>
    </r>
    <r>
      <rPr>
        <sz val="11"/>
        <color theme="1"/>
        <rFont val="Calibri"/>
        <family val="2"/>
        <scheme val="minor"/>
      </rPr>
      <t xml:space="preserve">
S2: ± 0,3 m/s</t>
    </r>
    <r>
      <rPr>
        <vertAlign val="superscript"/>
        <sz val="11"/>
        <color theme="1"/>
        <rFont val="Calibri"/>
        <family val="2"/>
        <scheme val="minor"/>
      </rPr>
      <t>2</t>
    </r>
    <r>
      <rPr>
        <sz val="11"/>
        <color theme="1"/>
        <rFont val="Calibri"/>
        <family val="2"/>
        <scheme val="minor"/>
      </rPr>
      <t xml:space="preserve">
S3: ± 0,4 m/s</t>
    </r>
    <r>
      <rPr>
        <vertAlign val="superscript"/>
        <sz val="11"/>
        <color theme="1"/>
        <rFont val="Calibri"/>
        <family val="2"/>
        <scheme val="minor"/>
      </rPr>
      <t>2</t>
    </r>
    <r>
      <rPr>
        <sz val="11"/>
        <color theme="1"/>
        <rFont val="Calibri"/>
        <family val="2"/>
        <scheme val="minor"/>
      </rPr>
      <t xml:space="preserve">
S4: ± 0,45 m/s</t>
    </r>
    <r>
      <rPr>
        <vertAlign val="superscript"/>
        <sz val="11"/>
        <color theme="1"/>
        <rFont val="Calibri"/>
        <family val="2"/>
        <scheme val="minor"/>
      </rPr>
      <t>2</t>
    </r>
  </si>
  <si>
    <t xml:space="preserve">Longitudinal Acceleration - Standard Deviation </t>
  </si>
  <si>
    <r>
      <t>0,68 m/s</t>
    </r>
    <r>
      <rPr>
        <vertAlign val="superscript"/>
        <sz val="11"/>
        <color theme="1"/>
        <rFont val="Calibri"/>
        <family val="2"/>
        <scheme val="minor"/>
      </rPr>
      <t>2</t>
    </r>
  </si>
  <si>
    <t>Longitudinal Acceleration - Monitoring</t>
  </si>
  <si>
    <t>Lateral Acceleration</t>
  </si>
  <si>
    <r>
      <t>max: 5 m/s</t>
    </r>
    <r>
      <rPr>
        <vertAlign val="superscript"/>
        <sz val="11"/>
        <color theme="1"/>
        <rFont val="Calibri"/>
        <family val="2"/>
        <scheme val="minor"/>
      </rPr>
      <t>2</t>
    </r>
  </si>
  <si>
    <r>
      <t xml:space="preserve">S1: </t>
    </r>
    <r>
      <rPr>
        <sz val="11"/>
        <color theme="1"/>
        <rFont val="Calibri"/>
        <family val="2"/>
      </rPr>
      <t>± 0,5 m/s</t>
    </r>
    <r>
      <rPr>
        <vertAlign val="superscript"/>
        <sz val="11"/>
        <color theme="1"/>
        <rFont val="Calibri"/>
        <family val="2"/>
      </rPr>
      <t>2</t>
    </r>
    <r>
      <rPr>
        <sz val="11"/>
        <color theme="1"/>
        <rFont val="Calibri"/>
        <family val="2"/>
        <scheme val="minor"/>
      </rPr>
      <t xml:space="preserve">
S2: ± 0,45 m/s</t>
    </r>
    <r>
      <rPr>
        <vertAlign val="superscript"/>
        <sz val="11"/>
        <color theme="1"/>
        <rFont val="Calibri"/>
        <family val="2"/>
        <scheme val="minor"/>
      </rPr>
      <t>2</t>
    </r>
    <r>
      <rPr>
        <sz val="11"/>
        <color theme="1"/>
        <rFont val="Calibri"/>
        <family val="2"/>
        <scheme val="minor"/>
      </rPr>
      <t xml:space="preserve">
S3: ± 0,80 m/s</t>
    </r>
    <r>
      <rPr>
        <vertAlign val="superscript"/>
        <sz val="11"/>
        <color theme="1"/>
        <rFont val="Calibri"/>
        <family val="2"/>
        <scheme val="minor"/>
      </rPr>
      <t>2</t>
    </r>
    <r>
      <rPr>
        <sz val="11"/>
        <color theme="1"/>
        <rFont val="Calibri"/>
        <family val="2"/>
        <scheme val="minor"/>
      </rPr>
      <t xml:space="preserve">
S4: ± 0,3 m/s</t>
    </r>
    <r>
      <rPr>
        <vertAlign val="superscript"/>
        <sz val="11"/>
        <color theme="1"/>
        <rFont val="Calibri"/>
        <family val="2"/>
        <scheme val="minor"/>
      </rPr>
      <t>2</t>
    </r>
  </si>
  <si>
    <t xml:space="preserve">Lateral Acceleration - Standard Deviation </t>
  </si>
  <si>
    <r>
      <t>0,87 m/s</t>
    </r>
    <r>
      <rPr>
        <vertAlign val="superscript"/>
        <sz val="11"/>
        <color theme="1"/>
        <rFont val="Calibri"/>
        <family val="2"/>
        <scheme val="minor"/>
      </rPr>
      <t>2</t>
    </r>
  </si>
  <si>
    <r>
      <t>0,93 m/s</t>
    </r>
    <r>
      <rPr>
        <vertAlign val="superscript"/>
        <sz val="11"/>
        <color theme="1"/>
        <rFont val="Calibri"/>
        <family val="2"/>
        <scheme val="minor"/>
      </rPr>
      <t>2</t>
    </r>
    <r>
      <rPr>
        <sz val="11"/>
        <color theme="1"/>
        <rFont val="Calibri"/>
        <family val="2"/>
        <scheme val="minor"/>
      </rPr>
      <t xml:space="preserve"> </t>
    </r>
    <r>
      <rPr>
        <sz val="11"/>
        <color theme="1"/>
        <rFont val="Calibri"/>
        <family val="2"/>
      </rPr>
      <t xml:space="preserve">± </t>
    </r>
    <r>
      <rPr>
        <sz val="11"/>
        <color theme="1"/>
        <rFont val="Calibri"/>
        <family val="2"/>
        <scheme val="minor"/>
      </rPr>
      <t>10%
During test, within same convoy, should not deviate from central circuit value by more than 5%</t>
    </r>
  </si>
  <si>
    <t>Lateral Acceleration - Monitoring</t>
  </si>
  <si>
    <t>Convoy</t>
  </si>
  <si>
    <t>Number of Convoy</t>
  </si>
  <si>
    <t>Number of Vehicles / Convoy</t>
  </si>
  <si>
    <t>2 to 4</t>
  </si>
  <si>
    <t>Vehicle Definition</t>
  </si>
  <si>
    <t>All Peugeot 308 with same configuration (finishing, tyre size) validated by ACEA</t>
  </si>
  <si>
    <t>Distance between convoys</t>
  </si>
  <si>
    <t>10 minutes</t>
  </si>
  <si>
    <t>Distance between vehicles within convoy</t>
  </si>
  <si>
    <t>Vehicle Permutation</t>
  </si>
  <si>
    <t>No</t>
  </si>
  <si>
    <t>Driver Permutation</t>
  </si>
  <si>
    <t>3 times during each shift within each convoy</t>
  </si>
  <si>
    <t xml:space="preserve">Shift </t>
  </si>
  <si>
    <t>500 km (example)</t>
  </si>
  <si>
    <t>1 shift / day
5 days / week</t>
  </si>
  <si>
    <t xml:space="preserve">Tyre Definition </t>
  </si>
  <si>
    <t>Reference Tyre</t>
  </si>
  <si>
    <t>One of the Test tyre 
Fitted on one of the vehicles</t>
  </si>
  <si>
    <t>SRTT 225/60R16 97 S</t>
  </si>
  <si>
    <t>Test Tyre</t>
  </si>
  <si>
    <t>205/55R16 91H or V 
SummerTyre (TBC)
OE or Aftermarket (TBC)</t>
  </si>
  <si>
    <t>205/55R16 91V
Goodyear Efficient Grip Performance 2 and
Continental Premium Contact6</t>
  </si>
  <si>
    <t>Test Conditions</t>
  </si>
  <si>
    <t>Tyre Inflation Pressure - Front Axle</t>
  </si>
  <si>
    <t>2,4b (as per OEM RCP)</t>
  </si>
  <si>
    <t>NL: 2,5b
XL / HCL: 2,9b</t>
  </si>
  <si>
    <t>NL: 2,1b
XL: 2,5b</t>
  </si>
  <si>
    <t>Tyre Inflation Pressure - Rear Axle</t>
  </si>
  <si>
    <t>2,3b (as per OEM RCP)</t>
  </si>
  <si>
    <t>Tyre Load - Total Vehicle Mass</t>
  </si>
  <si>
    <t>60 to 75% of total nominal tyre load capacity</t>
  </si>
  <si>
    <t>Vehicle loading condition: 1 Driver + 1 Passenger</t>
  </si>
  <si>
    <t>80% of LI</t>
  </si>
  <si>
    <t>Tyre Load - Front Axle</t>
  </si>
  <si>
    <r>
      <t xml:space="preserve">FWD: 56% </t>
    </r>
    <r>
      <rPr>
        <sz val="11"/>
        <color theme="1"/>
        <rFont val="Calibri"/>
        <family val="2"/>
      </rPr>
      <t>± 7%</t>
    </r>
    <r>
      <rPr>
        <sz val="11"/>
        <color theme="1"/>
        <rFont val="Calibri"/>
        <family val="2"/>
        <scheme val="minor"/>
      </rPr>
      <t xml:space="preserve">
RWD / AWD: 50% ± 7%</t>
    </r>
  </si>
  <si>
    <t>Tyre Load - Rear Axle</t>
  </si>
  <si>
    <r>
      <t xml:space="preserve">FWD: 44% </t>
    </r>
    <r>
      <rPr>
        <sz val="11"/>
        <color theme="1"/>
        <rFont val="Calibri"/>
        <family val="2"/>
      </rPr>
      <t>± 7%</t>
    </r>
    <r>
      <rPr>
        <sz val="11"/>
        <color theme="1"/>
        <rFont val="Calibri"/>
        <family val="2"/>
        <scheme val="minor"/>
      </rPr>
      <t xml:space="preserve">
RWD / AWD: 50% ± 7%</t>
    </r>
  </si>
  <si>
    <t>Ambient Temperature - Average</t>
  </si>
  <si>
    <t>Summer Tyre: [7 - 30] °C
3PMSF Tyre: [0 - 20] °C</t>
  </si>
  <si>
    <t>Ambient Temperature - Min / Max</t>
  </si>
  <si>
    <t>Ambient Temperature - Monitoring</t>
  </si>
  <si>
    <t>Vehicle Aerodynamics Performance</t>
  </si>
  <si>
    <t>Wheel Alignment - Toe</t>
  </si>
  <si>
    <t>Checked and adjusted as per OEM spec at vehicle receipt and after 7500 and 15000 km</t>
  </si>
  <si>
    <r>
      <t xml:space="preserve">Driven Axle: 0° </t>
    </r>
    <r>
      <rPr>
        <sz val="11"/>
        <color theme="1"/>
        <rFont val="Calibri"/>
        <family val="2"/>
      </rPr>
      <t>± 0,12</t>
    </r>
    <r>
      <rPr>
        <sz val="11"/>
        <color theme="1"/>
        <rFont val="Calibri"/>
        <family val="2"/>
        <scheme val="minor"/>
      </rPr>
      <t xml:space="preserve">
Non Driven Axle: as per OEM spec</t>
    </r>
  </si>
  <si>
    <t>Wheel Alignment - Camber</t>
  </si>
  <si>
    <t>Driven Axle: 0° ± 1
Non Driven Axle: as per OEM spec</t>
  </si>
  <si>
    <t>Conditioning</t>
  </si>
  <si>
    <t>3 hours at ambient temperature</t>
  </si>
  <si>
    <t>Tyre Permutation</t>
  </si>
  <si>
    <t>Between vehicles</t>
  </si>
  <si>
    <t>At start of each shift, tyres on leading car moved to 2nd car, etc, between all 6 cars</t>
  </si>
  <si>
    <t>Between vehicles - Front / Rear</t>
  </si>
  <si>
    <t>Between vehicles - LHS / RHS</t>
  </si>
  <si>
    <t>At start of each shift</t>
  </si>
  <si>
    <t>Same Vehicle</t>
  </si>
  <si>
    <t>Same Vehicle - Front / Rear</t>
  </si>
  <si>
    <t>Same Vehicle - LHS / RHS</t>
  </si>
  <si>
    <t>Tyre Abrasion Performance</t>
  </si>
  <si>
    <t>Tyre Mass Loss - Measurement Method</t>
  </si>
  <si>
    <t xml:space="preserve">Weighting of:
Balanced W&amp;T assembly  </t>
  </si>
  <si>
    <t>Tyre Mass Loss - Measurement Frequency</t>
  </si>
  <si>
    <t>Initially and after every 3000 km (6 shifts)</t>
  </si>
  <si>
    <t>Tyre: at start and end of test
balanced W&amp;T assembly without air, balancing weight and vehicle weight per wheel: at start and end of test and at 2 intermediate points (2500 / 6000 km)</t>
  </si>
  <si>
    <t xml:space="preserve">At start and end of test and at intermediate points </t>
  </si>
  <si>
    <t>Before and after the test</t>
  </si>
  <si>
    <t>Absolute and relative mean values calculated for each axle at initial and final state (after 15000 km)</t>
  </si>
  <si>
    <t xml:space="preserve">Average calculated for each vehicle per unit distance and load 
Index relative to reference tyre </t>
  </si>
  <si>
    <t>Mass loss rate per unit distance
Index relative to reference tyre</t>
  </si>
  <si>
    <t>Tyre Tread Depth - Measurement Method</t>
  </si>
  <si>
    <t xml:space="preserve">Depth of 6 grooves across tread and shoulder at 4 angular positions </t>
  </si>
  <si>
    <t>Tread depth, hardness and Heel &amp; Toe</t>
  </si>
  <si>
    <t>Tyre Tread Depth - Measurement Frequency</t>
  </si>
  <si>
    <t>At start and end of test</t>
  </si>
  <si>
    <t>Tyre Tread Depth Loss Rate Reported</t>
  </si>
  <si>
    <t>Absolute and relative mean values calculated for each axle and each vehicle at initial and final state (after 15000 km)</t>
  </si>
  <si>
    <t>Results Validation Criteria</t>
  </si>
  <si>
    <t>One tyre punctured and repaired after 6000 km still OK</t>
  </si>
  <si>
    <r>
      <t>ETRTO have front, rear and all wheel drive vehicles in ETRTO test campaign.Parameters are mainly for FWD, and will be adapted for other drive configurations.</t>
    </r>
    <r>
      <rPr>
        <b/>
        <sz val="11"/>
        <color theme="1"/>
        <rFont val="Calibri"/>
        <family val="2"/>
        <scheme val="minor"/>
      </rPr>
      <t>Tighten the specification to be discussed</t>
    </r>
  </si>
  <si>
    <t>REFERENCE</t>
  </si>
  <si>
    <t>Question topic</t>
  </si>
  <si>
    <t>JASIC</t>
  </si>
  <si>
    <t>Page 8, de-gumming method: could you name the acceptable methods?</t>
  </si>
  <si>
    <t xml:space="preserve"> </t>
  </si>
  <si>
    <t>Any methods that prevent gumming are acceptable.
Example 1:
Picture of de-gumming system:
https://youtu.be/Ve8Kwv6UB9s?t=162
Example 2 :
Descriptions of de-gumming system equipped with drum testers
link</t>
  </si>
  <si>
    <t xml:space="preserve">The range of SRTT16 abrasion rate will be defined.
 We propose to expresses Abrasion Result as index relative to SRTT16.
It is suggested observation and photography tread surface after the test. </t>
  </si>
  <si>
    <t>The presentation mentions the inclusion of methods to reduce gumming on the drum surface. It also mentions that the MPD would be measured before and after. This should help to reassure that significant changes to the drum surface do not occur via testing. However, we would like to understand if JASIC have further specifications for the allowance of MPD change over the course of testing</t>
  </si>
  <si>
    <t>The MPD range is to be specified, including before and after the test. However, there are no plans to specify the allowance for variations during the test.</t>
  </si>
  <si>
    <t>As we are not that familiar with the methods used for gumming prevention, we would also welcome any further information on the effectiveness of these methods and if it needs to be further specified</t>
  </si>
  <si>
    <t>Same answer as in line 77</t>
  </si>
  <si>
    <t>ETRTO experience is that a change in the parameter of de-gumming method can change a lot the Abrasion rate result. Could you provide the accepted range of parameters of the de-gumming method?</t>
  </si>
  <si>
    <t>Same as answers line 78
The range of SRTT16 abrasion rate will be defined.
 We propose to expresses Abrasion Result as index relative to SRTT16</t>
  </si>
  <si>
    <t>Drum surface: ETRTO understood that “sandpaper” is used as surface, is that correct? Is there any further specification of the surface planned?</t>
  </si>
  <si>
    <t xml:space="preserve">Although we are collecting test data using sandpapers, we do not intend surface materials limited to sandpapers.
We are studying the way to specify surface using ISO 13474-1 that describes an influence of road surface wavelength to tyre wear. </t>
  </si>
  <si>
    <t>Is there data available to outline the comparability of a sand paper surface with a typical road surface with regards to tyre abrasion rate?</t>
  </si>
  <si>
    <t>As we show on page 7, there are various texture in the actual road and sandpaper is in the range of actual road texture.
We do not have the comparison with the tyre tested in actual road.</t>
  </si>
  <si>
    <t>It is known that the drum surface has a major impact on Abrasion rate results, ranking and even on the wear mechanism compared to real life. Could you provide rationale that the wide range of accepted surface (sandpaper, stone, substitute material) do not change the results of abrasion ?</t>
  </si>
  <si>
    <t>We consider materials that can set small roughness that range is for Micro texture. This is to prevent only macro textures are matched on surfaces that are slippery, such as gravel.</t>
  </si>
  <si>
    <t>Drum surface: is there any recommendation/ specification when the drum surface has to be renewed?</t>
  </si>
  <si>
    <t xml:space="preserve">Considering specifying renewal timing of test surface by abrasion rate [mg/km] of SRTT16, and/or surface roughness. </t>
  </si>
  <si>
    <t>What will be done to determine the target MPD value for the Lab Test ? Do you already have any information on Asphalt Types and MPD values in the different regions, that you could share ?</t>
  </si>
  <si>
    <t>We investigate road pavement specification of major parts of the world. It is still under consideration 
about the requirement of MPD. 
The chart shown on slide 7 is the result of our investigation on asphalt surface specifications of the world. It expresses characteristics of asphalt surface by MPD</t>
  </si>
  <si>
    <t>The same question as question above.</t>
  </si>
  <si>
    <t>What is the rational to choose this “curve and slope” profile?</t>
  </si>
  <si>
    <t>The routes on which “curve and slope mode” is based have been extracted and selected referring to actual traffic conditions of road census on representative mountain roads, which is the same idea when defining WLTC.</t>
  </si>
  <si>
    <t>As WLTC is only accelerating and deaccelerating: how is the lateral G determined? Was RDE (real driving emissions) course considered?</t>
  </si>
  <si>
    <t>Lateral G is calculated from available data.
RDE is not considered.</t>
  </si>
  <si>
    <t>What are values for lateral and longitudinal G? What is the order of magnitude of lateral and longitudinal acceleration of the proposed test method?</t>
  </si>
  <si>
    <t>Data provided for Industry Meeting on 8 September, in relation to ETRTO and (potentially) UTQG</t>
  </si>
  <si>
    <t>what is the ratio between “WLTC” and “Curve+Slope” conditions. What is the rationale behind the chosen ratio?</t>
  </si>
  <si>
    <t>Ratio between “WLTC” and “Curve + Slope” is determined by actual traffic conditions of road census on representative.</t>
  </si>
  <si>
    <t>Running velocity: Constant speed (60km/h for mountain/slope, 100km/h for flat road); Question: how could the WLTC be covered when driving just 2 constant speeds?</t>
  </si>
  <si>
    <t>In the abrasion test, the abrasion volume depends on the force to a tire and the running distance, and does not depend on the velocity. The force and the running distance of WLTC are converted to the drum running mode</t>
  </si>
  <si>
    <t>How would the procedure look like for 2 different tire sizes? For example P225/60 R17 (LI 97) reference tire versus 275/40 R20 (LI 110). Will you consider different vehicle models?</t>
  </si>
  <si>
    <t>The input condition does not suppose specific vehicles. LI decides test load and forces applied to tyres</t>
  </si>
  <si>
    <t>The drum surface will wear due to the test operation, and it will wear more in the center area, where the tires are running, than on the left and right sides. Due to this non uniform wear of the surface, wide tires and narrow tires may not run under entirely identical surface conditions, even with 1-position test procedure. Will there be any monitoring method and criteria concerning surface uniformity, from left to right ?</t>
  </si>
  <si>
    <t>We believe that there is almost no impact from different tire widths.</t>
  </si>
  <si>
    <t>Ambient temperature: should all tires be tested under those conditions (25°C), including 3PMSF tires and there especially soft frost/ nordic tires?</t>
  </si>
  <si>
    <t>The same ambient temperature regardless of tyre category.</t>
  </si>
  <si>
    <t>Validation: what are the acceptable limits for force variation between reference tire and candidate tire?</t>
  </si>
  <si>
    <t>LI decides test load and forces applied to tires for both reference tyre and candidate tyre.</t>
  </si>
  <si>
    <t>Validation: is there any minimum/ target value for tire wear till test end in terms of Mass Loss and Tread depth reduction?</t>
  </si>
  <si>
    <t>We will stipulate the Abrasion rate of SRTT</t>
  </si>
  <si>
    <t>Evaluation: is there any plan by JATMA how to consider the load impact on the Abrasion Rate? If for all tires the same “threshold” is considered, tires with a high Load Index (LI) will always have a higher Abrasion Rate.</t>
  </si>
  <si>
    <t>It is theoretically assumed that the Load will be influenced to the abrasion rate. Within the industry some kind of measures like setting the limit / making correlation formula need to be considered.</t>
  </si>
  <si>
    <t>ETRTO proposal cumulate the tire abrasion of front and rear axle of the vehicle, to be representative of the real abrasion on the vehicle. Could you confirm that JATMA consider only one single axle ? If yes, could you detail the rationale for this choice ?</t>
  </si>
  <si>
    <t>We do not use specific vehicle model, but we set front axle of FF vehicle. We evaluate at the mounting position where the Abrasion Rate is the largest to reflect the wear resistance performance.</t>
  </si>
  <si>
    <t>What is meant by “factor dependence”? Could you please explain</t>
  </si>
  <si>
    <t>Please, refer to slide 19.
It is meant that we can proceed the test without the difference / changes of weather condition, road / traffic / driving condition</t>
  </si>
  <si>
    <t>Will you also conduct reproducibility studies?</t>
  </si>
  <si>
    <t>It is under investigation</t>
  </si>
  <si>
    <t>Abrasion Rate of 80 mg/km seems to be around 2 times higher than known from “standard” outdoor Abrasion Rate testing</t>
  </si>
  <si>
    <t>We cannot judge it since we do not have normal wear test method and no standard value at this moment</t>
  </si>
  <si>
    <t>IDIADA has measured 10mg/km on the rear tires and 30 mg/km on the front tires for the SRTT reference tire in size 225/60R16. Jatma measures close to 80mg/km on the same tire. How can this big difference be explained ?</t>
  </si>
  <si>
    <t>We are not sure the rational of testing condition setting by IDIADA and we also cannot say it is the representative of the world, so we cannot judge it.</t>
  </si>
  <si>
    <t>There is a difference in Abrasion rate index between 1- and 2-postion drum procedure. How big is that in %? And what is the average reproducibility on one machine?</t>
  </si>
  <si>
    <t>We will consider the reproducibility in the future.</t>
  </si>
  <si>
    <t>what are the minimum capabilities for a proposed indoor wear drum? Load, chamber, slip angle, accelerations, etc.?</t>
  </si>
  <si>
    <t>It is under investigation but camber angle will not be used</t>
  </si>
  <si>
    <t>General question on Validity: It is understood that JATMA uses WLTC as this is already a world-wide standard for longitudinal accelerations. As lateral acceleration plays also a major role in tire Abrasion Rate. ETRTO would like to understand the rational how these values are validated concerning their world-wide representativeness.</t>
  </si>
  <si>
    <t>For adding lateral acceleration, the routes on which “curve and slope mode” is based have been extracted and selected referring to actual traffic conditions of road census on representative mountain roads, which is the same idea when defining WLTC</t>
  </si>
  <si>
    <t xml:space="preserve">Does JATMA consider that the tyre surface after the abrasion test using sandpaper has similar abrasion characteristics to the tyre surface after the abrasion test on the actual road? </t>
  </si>
  <si>
    <t>As we show on page 7, there are various texture in the actual road and sandpaper is in the range of actual road texture.
We do not have the comparison with the tyre tested in actual road, but within JASIC we confirmed that no strange wear on the tyre surface after the abrasion was observed.</t>
  </si>
  <si>
    <t>According to the test data showed by ETRTO, there is a very large difference in the abrasion rate of the tyres installed on the driving wheel and the driven wheel. Does JATMA consider it necessary to identify this difference in the current method of JATMA?</t>
  </si>
  <si>
    <t>We evaluate at the mounting position where the Abrasion Rate is the largest to reflect the wear resistance performance</t>
  </si>
  <si>
    <t>How was the distance defined?</t>
  </si>
  <si>
    <t>The distance was defined as the necessary for stable measurement of the tyre wear mass.</t>
  </si>
  <si>
    <t>How to ensure it is representative and ensure good correlation with real world conditions?</t>
  </si>
  <si>
    <t>“Curve + Slope” was added to ”WLTC” based condition.
Ratio between “WLTC” and “Curve + Slope” is determined by actual traffic conditions of road census on representative.</t>
  </si>
  <si>
    <t>Would the temperature be the same for summer and winter tyres?</t>
  </si>
  <si>
    <t>Is there any explanation why there is a bigger difference between the SRTT and the Test tyres when they are tested alternatively?</t>
  </si>
  <si>
    <t>In the case of two positions, the SRTT and test tyres are measured at the same time, so the surface conditions are the same. 
Even in case of one position, the sequence is configured to ensure surface conditions as same as possible.</t>
  </si>
  <si>
    <t>What would be the W&amp;T assembly balancing specification (dynamic and/or static residual imbalance)?</t>
  </si>
  <si>
    <t>As this is indoor drum test, balance measurement and balance weight fitting are not carried out.</t>
  </si>
  <si>
    <t>What would be validation criteria for the abrasion status?</t>
  </si>
  <si>
    <t>We stipulate it to confirm that gumming / significant uneven wear is not observed.</t>
  </si>
  <si>
    <t>In the ADAC tests, the real route parameters of our on-road route are transferred to the test bench and the sections of the route that generate little abrasion (especially motorway sections) are taken out of the test bench. Thus, in a compressed form, comparable and realistic wear figures can be generated in 5,000 km driving distance on the roller as in real operation.</t>
  </si>
  <si>
    <t>WLTC is developed on the basis of actual driving data collected in various regions of the world (Europe, USA, India, Korea, Japan) JASIC has added lateral forces to WLTC and converted them to drum conditions. Therefore, the concept of drum conditions is the same as for ADAC.
However, we do not take the approach of removing part with little wear. It is proposed to add a Curve / Slope mode to provide the necessary lateral forces for wear.</t>
  </si>
  <si>
    <t>According to our assessment, the proposed WLTC driving profile produces only low abrasion, especially in the WLTC portions "High" and "Extra High". Thus, we estimate that the abrasion rate after 5,000 km is too low to carry out a corresponding evaluation. Should the WLTC driving profile be retained (which we support in principle, as it is standardised), the driving distance would have to be increased by at least 50% to 7,500 km or even to 10,000 km. In addition, as is also standard in our ADAC tests, we recommend a running-in distance of approx. 500 km.</t>
  </si>
  <si>
    <t>“Curve and Slope” running mode is added as lateral force is a necessary element for tyre wear. 
So, it is considered that 5,000 km is appropriate as the distance for which mass can be measured stably.
Running-in is not considered as necessary</t>
  </si>
  <si>
    <t>The topography and the resulting axle load displacements should also be taken into account in the indoor method in addition to the longitudinal and lateral accelerations.</t>
  </si>
  <si>
    <t>It is taken as constant as the effect on wear increases or decreases in accordance with the increase or decrease in load on the vehicle, which also increases or decreases and offsets the effect on wear.
It is not targeted to simulate the input record on the vehicle directly on the drum</t>
  </si>
  <si>
    <t>We recommend harmonising the basic parameters such as axle load, tyre pressure and axle setting as early as possible between the on-road test and the indoor test to enable better cross-comparisons.</t>
  </si>
  <si>
    <t>This needs to be discussed.</t>
  </si>
  <si>
    <t>Whether SRTT tyres are suitable as reference tyres must be tested again. In our opinion, the SRTT tyre produces rather little abrasion due to its hard compound, which would make it unsuitable as a reference tyre. Concrete measurements to assess the suitability of the SRTT tyre should be carried out imperatively.</t>
  </si>
  <si>
    <t>Since abrasion testing should be a comparative assessment in terms of test precision, a standardised reference tyre, SRTT, is used.
Test results within JASIC show that the SRTT has the similar level of abrasion as the test tyre, which is well proven on the market, and that the mass change can be measured stably in 5,000 km of running distance. 
So there is no problem in using the SRTT as the reference tyre.</t>
  </si>
  <si>
    <t>The presented method with a surface made of #80 sandpaper does not correspond to the state of the art as far as we know. A good 20 years ago, we had already decided against carrying out indoor measurements on a sandpaper surface because it was hardly possible to achieve realistic abrasion values with it. Of course, it may be that we are much further along here today, but we still don't want to leave out our experiences with sandpaper we had in the past</t>
  </si>
  <si>
    <t>As we show on page 7, there are various texture in the actual road and sandpaper is in the range of actual road texture. 
We do not have the comparison with the tyre tested in actual road, but within JASIC we confirmed that no strange wear on the tyre surface after the abrasion was observed.</t>
  </si>
  <si>
    <t>The suggested ambient temperature of 25°C should be checked to see if it is also suitable for winter tyres. It is recommended to choose a low temperature for winter tyres. Here, too, an analogy should be found with the on-road methodology.</t>
  </si>
  <si>
    <t>The temperature condition for the rolling resistance measurement method, carried out indoors, is also 25 °C, which is therefore considered to be a suitable temperature for all categories.</t>
  </si>
  <si>
    <t>vehicle</t>
  </si>
  <si>
    <t>circuit</t>
  </si>
  <si>
    <t>correlation abrasion and tyre life</t>
  </si>
  <si>
    <t>reference tyre</t>
  </si>
  <si>
    <t>test conditions</t>
  </si>
  <si>
    <t>validation</t>
  </si>
  <si>
    <t>road</t>
  </si>
  <si>
    <t>abrasion performance</t>
  </si>
  <si>
    <t>urban coinditions on open road</t>
  </si>
  <si>
    <t>data requested to support 60 -75% vehicle mass</t>
  </si>
  <si>
    <t>toe in contraint could not work for all RWD vehicles</t>
  </si>
  <si>
    <t xml:space="preserve">test record </t>
  </si>
  <si>
    <t>drum surface</t>
  </si>
  <si>
    <t xml:space="preserve"> drum surface</t>
  </si>
  <si>
    <t>test decription</t>
  </si>
  <si>
    <t>vehicle method on road</t>
  </si>
  <si>
    <t>Indoor drum method</t>
  </si>
  <si>
    <t>IDIADA</t>
  </si>
  <si>
    <t>Accelerated vehicle test on circuit</t>
  </si>
  <si>
    <t>Drive Severity Number (DSN) formulas used in slide 4 of the Idiada presentation, it seems that no longitudinal accelerations are considered which could be an issue for abrasion. Industry to also ask the reference publication of these formulas.</t>
  </si>
  <si>
    <t>On slide 5 is it possible to provide the tread depth measurement after 7500 km? How would you test tires sizes which cannot be fitted on the same vehicle as the reference tire? What is the used definition for Urban, Country and Highway road? Could you mark these 3 categories on the map?</t>
  </si>
  <si>
    <t>Could you provide DSN values in lateral and longitudinal direction for Urban, Country and Highway parts? How reproducible is the driving style (in terms of DSN) on these three parts over the driven cycles</t>
  </si>
  <si>
    <t>slide 5：More information about the 3 test vehicles? Which model? Year? Drive model? Etc.</t>
  </si>
  <si>
    <t>test record</t>
  </si>
  <si>
    <t>slide 5：For what kind of consideration of setting the 7500 km as the target mileage and refer to as 25% of the tire’s life-time mileage? since for common use passenger car tire (C1), its normal mileage would go as 50000 km more.</t>
  </si>
  <si>
    <t xml:space="preserve">Slide 6：It may also be necessary to check the tread depth during the intermediates. </t>
  </si>
  <si>
    <t>On slide 7 industry to ask how the final average has been calculated.</t>
  </si>
  <si>
    <t>On slide 7 industry would like to have more results with more km’s in order to see the stabilization of the abrasion curve and which % of the tyre has been “consumed”.</t>
  </si>
  <si>
    <t>test method</t>
  </si>
  <si>
    <t>slide 7：What may cause so large difference of abrasion rate between the SRTT and two candidate tires in the first 1000 km? and the figure difference between them.</t>
  </si>
  <si>
    <t>Mileage accumulation is mentioned as 7500km, but on the graph of page 6 / 7, mileage is less than 7000km.　</t>
  </si>
  <si>
    <t>Could you provide DSN values for each measurement cycle and tire</t>
  </si>
  <si>
    <r>
      <t>slide 8</t>
    </r>
    <r>
      <rPr>
        <sz val="11"/>
        <color theme="1"/>
        <rFont val="Calibri"/>
        <family val="2"/>
        <scheme val="minor"/>
      </rPr>
      <t>：</t>
    </r>
    <r>
      <rPr>
        <sz val="11"/>
        <color theme="1"/>
        <rFont val="Calibri"/>
        <family val="2"/>
        <scheme val="minor"/>
      </rPr>
      <t>How the accelerated test can simulate the actual road distribution (mountain road + motorway +country road, etc.) , any reference documents?</t>
    </r>
  </si>
  <si>
    <t xml:space="preserve">slide 8：In what ways is the accelerated test used to shorten the test period and distance compared with the public road?  What is the principle to set total mileage to 2000 km? </t>
  </si>
  <si>
    <t>We would like to know the logics to achieve the below sentences the mentioned on page 8.
“To accelerate the public road cycle with same abrasion results using proving ground test tracks</t>
  </si>
  <si>
    <t>What is cost estimation for testing 3 candidate tires plus 1 reference tire?</t>
  </si>
  <si>
    <t>On slide 9 ask if the dispersion is correct, DSN lateral 17 vs. 1 in some testing tracks. The order of magnitude of the variation is very different.</t>
  </si>
  <si>
    <t>General DSN of the different tracks and the global.</t>
  </si>
  <si>
    <t>Please explain the rational why these track layouts/ driving styles are representative for Urban, Rural and Highway road driving</t>
  </si>
  <si>
    <t>On slide 10 and slide 7 the abrasion rate difference between the front and rear axle in the accelerated cycle and open road cycle does not seem to be correlated. In the accelerated test the abrasion rate is different and higher. It is also observed that the abrasion rate difference between circuit and open road is significantly different between SRTT and the 2 candidate tyres. Any explanation?</t>
  </si>
  <si>
    <t>correlation open road-circuit</t>
  </si>
  <si>
    <t>On Slide 7 and 10: Abrasion rates are significantly different between the tyres and the position (front/rear) when comparing both tests (open road and circuit), any explanation? With this data, we don’t understand the conclusion on slide 11 (1st bullet point), how do they get to that conclusion that there is a correlation?</t>
  </si>
  <si>
    <t>On slide 10: Shows a negative abrasion rate. Have they done a measurement accuracy (gauge R&amp;R) check for measuring the tyre weight?</t>
  </si>
  <si>
    <t>slide 10: Do you calculate abrasion rate using the data after the stable state, or with all data from the whole test?</t>
  </si>
  <si>
    <t>On page 10, what is the interval of data collection? Is it 300km? If yes, what is the data collection interval for 80km / cycle?</t>
  </si>
  <si>
    <t>On Slide 11 conclusions regarding the difference between Open Road and Accelerated Test are missing. Additionally, would it possible to share with industry the analysis (mathematical formulas and data) performed to have the first conclusion “SRTT is showing good correlations between open road test and accelerated test cycle on proving ground. Same abrasion rate is obtained”. What about the conclusion for the 2 candidate tyres?</t>
  </si>
  <si>
    <t>slide 11: For what reason to get the conclusion that the high abrasion rate at beginning 300km may be due to the manufacturing?</t>
  </si>
  <si>
    <t>1st bullet point on page 11 – What is the evidence that supports these conclusions. 
Abrasion rates shown on page 7 and 10 are different. Abrasion rates of candidate tyres vs SRTT are different too.
Comparing the abrasion rate value at PG with the public road value, SRTT is 5 times and  2 candidates are 3 times. It does not seem to have correlation. We recommend showing the correlation in graphs.</t>
  </si>
  <si>
    <t>What is the rational of 4th sentence on page 11? Is there any data?
What does “tyre production process” mean?　</t>
  </si>
  <si>
    <t>Slide 12: How to test Trailer tires?</t>
  </si>
  <si>
    <t>Slide 15: are there any results available? Including DSN values?</t>
  </si>
  <si>
    <t>How do you set inflation pressure / load including the case that the tyre size is changed.</t>
  </si>
  <si>
    <t xml:space="preserve">General </t>
  </si>
  <si>
    <t>What do you think about the influence of the road surface? How do you take care of it when the conditions at IDIADA are copied to other proving grounds?</t>
  </si>
  <si>
    <t>Velocity and route are set, but what are other parameters to be standardized when the condition will be copied to other proving grounds 
       DSN? Max G? or velocity?</t>
  </si>
  <si>
    <t>Is the value of Abrasion rate cumulation? If yes, how the Avg. Stab. is calculated</t>
  </si>
  <si>
    <t>What is the rational to set the route of public road around IDIADA? Is it a representative of the world?</t>
  </si>
  <si>
    <t>It looks performance difference between two tyres became small at PG, considering the ratio of abrasion rate of candidate tyre comparing to SRTT like below?</t>
  </si>
  <si>
    <t>How is the wear appearance? No Heel and toe wear / feather edge wear? Could you please provide photos?
Could you please share the standard deviation of acceleration that is proposed by ETRTO to confirm the position of the input for each method?</t>
  </si>
  <si>
    <t>At RR (free-rolling), the data with weight increase can be observed in the beginning of the test but is there any issue for reproducibility?</t>
  </si>
  <si>
    <t>Do you have any information about route and input for C2? Do you have any testing plan? 
If the same input as C1 be applied also to C2, it might be too severe input as C2?</t>
  </si>
  <si>
    <t>C2</t>
  </si>
  <si>
    <t>We would like to know how to set the route. In case of trucks, driving routes differ depending on the type of operation – for example, long haul, regional haul, or in-city operations - and size of trucks. How do / will you take such difference into account?</t>
  </si>
  <si>
    <t>C3</t>
  </si>
  <si>
    <t>Does rental trucks handle all evaluation sizes?</t>
  </si>
  <si>
    <t>For evaluation, which wear stage can be considered?  We believe that wear profiles are very different by regions – Europe, North America and Japan. And 10000 km would be needed to wear 1 mm tread depth.</t>
  </si>
  <si>
    <t>In case of trucks, do you measure DSN of the tractor only, or as the tractor + trailer, or measure also as trailer only?</t>
  </si>
  <si>
    <t>How do you specify the alignment setting? How do you control especially dynamic alignment in driving?</t>
  </si>
  <si>
    <t>How do you proceed the test in case vehicle is changed due to tyre size change? Do you have any thought about test procedure considering the influence of vehicles like bridge method?</t>
  </si>
  <si>
    <t>Do you consider the definition of aerodynamic requirements of test vehicles proposed by ETRTO?</t>
  </si>
  <si>
    <t>Are appropriate rental cars definitely available for all tyre sizes?</t>
  </si>
  <si>
    <t>Do you consider specifying the specific test vehicle model(s) for each tyre size? Or do you specify representative test tyre size(s) then specify the specific test vehicle model(s)? Do you consider requiring test vehicle and tyre size selection criteria?</t>
  </si>
  <si>
    <t>There will be some tyre sizes that cannot be evaluated without specifying the specific vehicle, but can any vehicle be arranged?</t>
  </si>
  <si>
    <t>How do you consider the effect of weather on the test results at different seasons? Do you have any testing condition setting with some consideration for weather?</t>
  </si>
  <si>
    <t>Considering that the actual inflation pressure during driving may change due to changes in temperature. Will the test results differ at different seasons?</t>
  </si>
  <si>
    <t>What is your thought about wear velocity difference due to seasonal change proposed by ETRTO? Do you have any idea for reference tyre?(e.g. same proposal as ETRTO, consideration of new reference tyre)</t>
  </si>
  <si>
    <t>Would the provision of the ratio of rainy day and temperature be needed?</t>
  </si>
  <si>
    <t>Do you evaluate also severe snow tyres at the test route proposed by IDIADA (public roads and proving ground)? Is it appropriate environment for sever snow tyres considering ambient temperature?</t>
  </si>
  <si>
    <t>How do you define the ratio of the weather, sunny / cloudy / rainy day? And how do you control the temperature</t>
  </si>
  <si>
    <t>Detailed velocity / input in the test course are stipulated but it would be difficult to copy the test condition to other proving grounds. Would it be enough in case the range of DSN is matched?</t>
  </si>
  <si>
    <t>Is there any problem to copy the testing condition to other PG that have different road surface?</t>
  </si>
  <si>
    <t>correlation</t>
  </si>
  <si>
    <t>Is tyre wear particle stayed in the road surface due to severe input condition? If so does it influence to test results? Do you consider to stipulate the requirement to control the condition of road surface?</t>
  </si>
  <si>
    <t>How is the capacity of the test volume in the proving ground? and is it sufficient? For instance testing several condition in parallel / mixed driving both C1 and C3 etc</t>
  </si>
  <si>
    <t>testing capacity</t>
  </si>
  <si>
    <t>Do you have any limitation for the size of proving ground? (Too small PG is not appropriate?)</t>
  </si>
  <si>
    <t xml:space="preserve">Location of PG: Would not be possible to test in winter in case some region with snow?  </t>
  </si>
  <si>
    <t>Since different regions have different road surface paving aggregates, construction methods, and usage history (old and new), we consider the wear rate results will be different even if the driving style is the same. How will the results reflect this?</t>
  </si>
  <si>
    <t>How do you define the road type (this question applies only for public road) ?</t>
  </si>
  <si>
    <t>road surface</t>
  </si>
  <si>
    <t>Is there no need for provisions on gradient of slope (this question applies only for public road)</t>
  </si>
  <si>
    <t>What is the rational of DSN tolerance? Would it be too wide?</t>
  </si>
  <si>
    <t>Could you please share the acceleration frequency distribution of each driving sequence from (1) to (4) while you show DSN and max max acceleration only?</t>
  </si>
  <si>
    <t>Are there plans to try this method on a different test track? What level of confidence do Idiada have that this will be suitably comparable across different test tracks?</t>
  </si>
  <si>
    <t>What do you consider the results of tests with different drivers at different times?</t>
  </si>
  <si>
    <t>driving conditions</t>
  </si>
  <si>
    <t>How do you think about the TRWP intensively generated by the testing? (Do you have an estimate?)</t>
  </si>
  <si>
    <t>Does tyre rotation need to be done?</t>
  </si>
  <si>
    <t>In the sequence driving, how does it judge whether or not a vehicle has driven on a defined course at a defined speed? Can it be verified?</t>
  </si>
  <si>
    <t>Is there only one direction of travel on loop of the circuit? If yes, there might be a risk that difference between left and right would be bigger.</t>
  </si>
  <si>
    <t>How do you decide the maximum number of vehicle in the convoy?
Supposing each vehicle in the convoy gets different longitudinal and lateral accelerations /  decelerations, is it necessary to report DSN of each vehicle by using a measuring device mounted on each vehicle?</t>
  </si>
  <si>
    <t>If the vehicles in the convoy differ in accelerations / deceleration, do you adjust or correct test results based on DSN obtained</t>
  </si>
  <si>
    <t>How do you deal with the data in case the tyre puncture is occurred.</t>
  </si>
  <si>
    <t>puncture</t>
  </si>
  <si>
    <t>Are tests allowed to be performed on rainy or snowy days?</t>
  </si>
  <si>
    <t>wheather</t>
  </si>
  <si>
    <t xml:space="preserve">Have you ever tried to test with other test conditions? (longer total mileage? Longer time? Less severe driving condition?) may guide to closer result compare with open road data you got. </t>
  </si>
  <si>
    <t>Proposal for Tyre labeling classes and limits?</t>
  </si>
  <si>
    <t>threshold and labeling</t>
  </si>
  <si>
    <t>Tyre Industry would like to ask additional information regarding the surface characteristics of the tracks (1, 2 and 3).</t>
  </si>
  <si>
    <t>Lateral force of 0,8 never happens in real driving conditions. Does Idiada have any explanation about it?</t>
  </si>
  <si>
    <t>Will this method be evaluated at different circuits? How will the different cycles/sequences be defined at other circuits as they are currently very much linked to a specific circuit layout? What about the circuit surface characteristics influence at different circuits?</t>
  </si>
  <si>
    <t>How does IDIADA method manage the impact of ambient T° variation on abrasion results ? It is known that summer and 3PMSF tires do not have the same T° sensitivity on abrasion. So tests results will change significantly if the test is made with low or high ambient T°, and the change will be different for summer and 3PMSF tires. How is it managed</t>
  </si>
  <si>
    <t>temperature</t>
  </si>
  <si>
    <t>Very different tire sizes will have to be tested. It is not possible to find a vehicle that mounts all the tire size. What are the specification on the vehicles to be used for the test, in order to limit the abrasion variation that could be induced by vehicle effect ?</t>
  </si>
  <si>
    <t>We see the proposal of an accelerated test cycle on a proving ground as highly critical and hardly 
feasible. In our opinion, the method generates irregular abrasion and the tyres may be moved 
close to a critical temperature window. It is therefore questionable whether the generated 
abrasion rates correspond to the real abrasion. This question could not be resolved beyond 
doubt in the presented methodology.</t>
  </si>
  <si>
    <t>We also see the reproducibility of the measurements as hardly possible because even a slight driver influence can have a major impact on the result. In order to be able to implement the methodology at all, trained and experienced test drivers would have to be used, and even then it is not guaranteed that the tests will achieve the high repeatability that would be necessary. In the end, the method would only be conceivable at all if the driving manoeuvres were carried out by a driving robot. In our view, however, this is hardly economically feasible.</t>
  </si>
  <si>
    <t>test cycle</t>
  </si>
  <si>
    <t>Specifications</t>
  </si>
  <si>
    <t>Comments</t>
  </si>
  <si>
    <t>ETRTO development strategy:
1. Development of a customer related representative on-vehicle test method (short time ready to use).
2. Development of drum test based on representative on-vehicle test as basis.</t>
  </si>
  <si>
    <t>ETRTO: See rationale in ETRTO presentation TA-03-02. A longer test needed when tyre life (mileage of removal) has to be assessed. For abrasion rate evaluation, a shorter milage is possible with very good measurement quality.</t>
  </si>
  <si>
    <t>7500 km (25% tyre life)</t>
  </si>
  <si>
    <t>2000 km</t>
  </si>
  <si>
    <t>EC / IDIADA: Distance defined to ensure tyre abrasion stabilisation.</t>
  </si>
  <si>
    <t>5000 km</t>
  </si>
  <si>
    <t>JASIC: Distance defined to ensure stable measurement of tyre mass loss based on WLTC + "Curve + Slope" running mode considered.</t>
  </si>
  <si>
    <t>Abrasion rate of reference
tyre SRTT16 : [xx;xx] mg/km
Texture: [MPD, xx;xx] measured before and after the test
Material: Sand or stone or substitute materials</t>
  </si>
  <si>
    <t>“Curve + Slope” added to WLTC based condition. Ratio between WLTC and “Curve + Slope” determined by actual traffic conditions of road census on representative mountain roads, same approach used for WLTC definition.</t>
  </si>
  <si>
    <t>JASIC: Same approach used by ADAC to transfer real route parameters test bench but even sections generating little abrasion (motorway) kept.</t>
  </si>
  <si>
    <t>ETRTO: 140 km/h is coming from some countries, but the maximum speed shall comply with national regulations</t>
  </si>
  <si>
    <r>
      <t>0,45 m/s</t>
    </r>
    <r>
      <rPr>
        <vertAlign val="superscript"/>
        <sz val="11"/>
        <color theme="1"/>
        <rFont val="Calibri"/>
        <family val="2"/>
        <scheme val="minor"/>
      </rPr>
      <t>2</t>
    </r>
    <r>
      <rPr>
        <sz val="11"/>
        <color theme="1"/>
        <rFont val="Calibri"/>
        <family val="2"/>
        <scheme val="minor"/>
      </rPr>
      <t xml:space="preserve"> </t>
    </r>
    <r>
      <rPr>
        <sz val="11"/>
        <color theme="1"/>
        <rFont val="Calibri"/>
        <family val="2"/>
      </rPr>
      <t xml:space="preserve">± </t>
    </r>
    <r>
      <rPr>
        <sz val="11"/>
        <color theme="1"/>
        <rFont val="Calibri"/>
        <family val="2"/>
        <scheme val="minor"/>
      </rPr>
      <t>10%
During test, within same convoy, should not deviate from central circuit value by more than 5%</t>
    </r>
  </si>
  <si>
    <t xml:space="preserve">
</t>
  </si>
  <si>
    <t>EC / IDIADA: no permutation done because acceleration measurement done on each vehicle enough</t>
  </si>
  <si>
    <t>EC/IDIADA: no permutation done because acceleration measurement done on each vehicle enough</t>
  </si>
  <si>
    <t>Driver change between morning and afternoon shifts</t>
  </si>
  <si>
    <t>Distance covered per shift</t>
  </si>
  <si>
    <t>Shift Timing</t>
  </si>
  <si>
    <t>2 shifts / day (TBC)</t>
  </si>
  <si>
    <t>2 shifts / day</t>
  </si>
  <si>
    <t>Total Duration of test</t>
  </si>
  <si>
    <t>30 days</t>
  </si>
  <si>
    <t>16 days (example)</t>
  </si>
  <si>
    <t>ETRTO: Test duration for 8000 km estimated between 2 and 4 weeks depending on the test capacity. Test cost is linked to the number of km driven and can be requested to the test center.</t>
  </si>
  <si>
    <t>11 days</t>
  </si>
  <si>
    <t>4 days</t>
  </si>
  <si>
    <t xml:space="preserve">Summer Tyre: BFG Advantage 225/45R17 94W XL
3PMSF Tyre: BFG G-Force Winter 2 225/45R17 94H XL
Fitted on one of the vehicles
</t>
  </si>
  <si>
    <t>JASIC: Since abrasion testing should be a comparative assessment in terms of test precision, a standardised reference tyre, SRTT, is used.
JASIC test results show:
- similar level of abrasion between SRTT and test tyre, which is well proven on the market, 
- mass change can be measured stably after 5,000 km run.
So, no problem to use SRTT as reference tyre.</t>
  </si>
  <si>
    <t>JASIC: Harmonisation of tyre pressure between on road and indoor tests needs to be discussed.</t>
  </si>
  <si>
    <r>
      <t xml:space="preserve">25°C </t>
    </r>
    <r>
      <rPr>
        <sz val="11"/>
        <color theme="1"/>
        <rFont val="Calibri"/>
        <family val="2"/>
      </rPr>
      <t>± 5°C</t>
    </r>
  </si>
  <si>
    <t>JASIC: Same ambient temperature regardless of tyre category. Same as Rolling Resistance measurement in ONU R117.</t>
  </si>
  <si>
    <t>Summer Tyre: 2 / 35 °C
3PMSF Tyre: -5 / 25 °C</t>
  </si>
  <si>
    <t>ETRTO: Possible to consider higher temperature for Summer Tyre</t>
  </si>
  <si>
    <t>Each day, at start and end of test, at 2 intermediate points and at highest point</t>
  </si>
  <si>
    <t>ETRTO: Tyre temperature not monitored because not useful for abrasion rate determination. Test conditions monitoring to be discussed and finetuned.</t>
  </si>
  <si>
    <r>
      <t xml:space="preserve">S*Cx of vehicle with Reference Tyre </t>
    </r>
    <r>
      <rPr>
        <sz val="11"/>
        <color theme="1"/>
        <rFont val="Calibri"/>
        <family val="2"/>
      </rPr>
      <t>≤ S*Cx of vehicles with Test Tyres</t>
    </r>
  </si>
  <si>
    <t>JASIC: Running-in not considered as necessary (different from ADAC approach)</t>
  </si>
  <si>
    <t xml:space="preserve">ETRTO: currently done during tyre wear testing because same vehicles used in convoy but not possible if different vehicles used due to tyre sizes issue.
Using same vehicles in convoy to allow for tyre permutation, as suggested by EC, would increase number and cost of tests required too much </t>
  </si>
  <si>
    <t>EC / IDIADA: no tyres permutation done because does not represent real life conditions</t>
  </si>
  <si>
    <t>2 position drum: SRTT and Test tyres tested at the same time
1 position drum: SRTT and Test tyres tested alternatively (switch every 1000 or 2000 km)</t>
  </si>
  <si>
    <t>JASIC: In case of 2 positions, SRTT and test tyres measured at same time, so same surface conditions.
In case of 1 position, sequence configured to ensure surface conditions as close as possible.</t>
  </si>
  <si>
    <t>ETRTO: could be considered but does not represent real word practice. Front / Rear influence taken into account in tyre mass loss average calculated per vehicle. ETRTO has data to share showing the abrasion rate difference between Front and Rear axles.</t>
  </si>
  <si>
    <t>ETRTO: similar issue as Front / Rear permutation. Also, permutation would require tyre refitting in case of directional tyres.</t>
  </si>
  <si>
    <t xml:space="preserve">Weighting of: 
Tyre, balanced W&amp;T assembly without air, balancing weight and vehicle weight per wheel
</t>
  </si>
  <si>
    <t>ETRTO: Tyres to be washed at start and end of test before weighting
Balancing weight measured to be sure they don't move / are lost during test as vibration could influence results.</t>
  </si>
  <si>
    <t>Weighting of W&amp;T assembly</t>
  </si>
  <si>
    <t>JASIC: As this is indoor drum test, balance measurement and balance weight fitting not carried out.</t>
  </si>
  <si>
    <t>UTAC: How are the abrasion rate per unit distance calculated? What was the distance considered? From the start of the test or between 2 successive measurements points?</t>
  </si>
  <si>
    <t>EC/IDIADA: ongoing work to define validation criteria</t>
  </si>
  <si>
    <t>Longitudinal acceleration is also measured.
Slide 4 is just a explanatory summary</t>
  </si>
  <si>
    <t>Tread depth is being measured at the beginning, at the end and some intermediate stages.
Vehicle selection still under discussion but could be related to tyre LI.
-Urban: City
-Country road: Std road speed limit 100 km/s
-Highway: Motorway speed limit 120km/h</t>
  </si>
  <si>
    <t>DSN (lateral / longitudinal) targets and tolerances are provided in slide 9.
Professional drivers can meet easily those targets</t>
  </si>
  <si>
    <t>VW T-Cross 2022 (rental vehicles)</t>
  </si>
  <si>
    <t>This is just estimation.
Information from a survey is showing average durability from 45000 kms (premium) to 30000 kms (budget)
Target is to learn at what point the abrasion rate gets stable</t>
  </si>
  <si>
    <t>Yes, Tread depth is being measured as well</t>
  </si>
  <si>
    <t>Average stable is calculated using the last 4 measurements only</t>
  </si>
  <si>
    <t>SRTT behavior related to abrasion is different from the other candidates, but also some compound nodules or “hair” was present at new state in candidates</t>
  </si>
  <si>
    <t>It might be the scale resolution of the chart</t>
  </si>
  <si>
    <t>Indication of DSN in slide 9
We also have average DSN for the complete cycle</t>
  </si>
  <si>
    <t>Distance for each sequence on each test track is distributed according to the same percentage as open road.
2 cycles per shift – 2 shifts / day
No rotation on drivers
They repeat the cycles until total distance is covered</t>
  </si>
  <si>
    <t>On Slide 8: After how many cycles to they take the measurements? How many cycles per shift and number of shifts per day? Any rotation of drivers and/or vehicles? Do they repeat the cycles till they reach the ~ 2000 km mileage?</t>
  </si>
  <si>
    <t>In slide 9 we have the description for each sequence which are distributed according to the same percentage as open road</t>
  </si>
  <si>
    <t>In accelerated test cycle we increase the DSN by almost 6 times.
Then we obtain the same amount of mass loss in a shorter distance</t>
  </si>
  <si>
    <t>See comment above</t>
  </si>
  <si>
    <t>To be calculated</t>
  </si>
  <si>
    <t>On dry handling, the purpose is to increase lateral acceleration. That is why we have higher lateral DSN, but never overstressing the tyre by causing high tyre temperature increase</t>
  </si>
  <si>
    <t>Urban is low speed, many stops
Rural is higher lateral loads
Motorway is low lateral loads, brake at high speeds</t>
  </si>
  <si>
    <t>On SRTT, the abrasion rate divided by DSN is almost the same for front tyres comparing open road vs PG. Same is happening with rear tyres.
Different correlation is observed in candidate tyres, that is why the proposal is measure the abrasion rate compared to SRTT</t>
  </si>
  <si>
    <t>It happened only on rear tyres of one candidate during first weight measurement after initial one. Further investigation on raw data is needed</t>
  </si>
  <si>
    <t>Average stable is calculated with the last 3 measurements</t>
  </si>
  <si>
    <t>Frequency of measurement is related to test cycle distance (240 kms)</t>
  </si>
  <si>
    <t>On SRTT, the abrasion rate divided by DSN is almost the same for front tyres comparing open road vs PG. Same is happening with rear tyres.</t>
  </si>
  <si>
    <t>On SRTT, the abrasion rate divided by DSN is almost the same for front tyres comparing open road vs PG. Same is happening with rear tyres. Different correlation is observed in candidate tyres, that is why the proposal is measure the abrasion rate compared to SRTT</t>
  </si>
  <si>
    <t>SRTT should be used to validate different proving grounds. What are the exact quality criteria? And why is a one-point “correlation” (only the SRTT) sufficient?</t>
  </si>
  <si>
    <t>We are checking the option to compare energy calculation obtained by installing an RT device on front axle which we did. That would probably be more accurate and objective</t>
  </si>
  <si>
    <t>reproducibility of test method still to be evaluated. Are there any next steps planned?</t>
  </si>
  <si>
    <t>Next steps not decided yet</t>
  </si>
  <si>
    <t>It is evident that some tyres have more material from the molding process than others</t>
  </si>
  <si>
    <t>Same as steering or traction tyres</t>
  </si>
  <si>
    <t>Not yet</t>
  </si>
  <si>
    <t>Load and inflation pressure related to tyre load index and following the same criteria stated in R117 Annex 5 for wet grip test</t>
  </si>
  <si>
    <t>Road surface is very important and need to be characterized, especially microtexture (friction properties)</t>
  </si>
  <si>
    <t>Test surface, ambient and surface temperature
Test cycle (sequences, order, distance) need to be defined and validated previously using energy calculation for each PG.
DSN can be used for driver instructions, monitoring and validation</t>
  </si>
  <si>
    <t>Several roads around IDIADA have been measured (MPD, CRT, SCRIM) and the ones selected aim to be representatives of most of the roads in Europe</t>
  </si>
  <si>
    <t>No abnormal abrasion has been observed
Hill &amp; Toe measurement
More information will be available when the study is finished</t>
  </si>
  <si>
    <t xml:space="preserve">       The input would be too severe as the abrasion rate of front tyre are around 170 in Proving ground test. Is uneven wear observed・　Comparing abrasion [km/mm] of front tyres and rear tyres, abrasion of front tyres in relation to those of rear tyres is larger at PG vs public roads. 
            Is the input too severe for front tyre? , although it also depends on definition of wear rate (for example, takes front tyre results only, or takes combination of front and rear)
 The input would be too severe as the abrasion rate of front tyre are around 170 in Proving ground test. Is uneven wear observed?</t>
  </si>
  <si>
    <t>C2 tyres are not being included in the study
Abrasion rate test method could be a mixture of C1 and C3 conclusions</t>
  </si>
  <si>
    <t>Increased percentage of motorway compared to passenger cars.
No city driving considered</t>
  </si>
  <si>
    <t>The range of tyre sizes for C3 is much lower than C1.</t>
  </si>
  <si>
    <t>We consider total test distance higher than C1, but sufficient to achieve stable abrasion rate. Still ongoing</t>
  </si>
  <si>
    <t>Tyre are tested only in a 2 axle tractor truck (4 identical tyres). Similar to other performance parameters in R117</t>
  </si>
  <si>
    <t>Alignment setting according to vehicle manufacturer recommendation</t>
  </si>
  <si>
    <t>Bridge method is not being considered as it may introduce a source of variability</t>
  </si>
  <si>
    <t>Aerodynamics have not been considered</t>
  </si>
  <si>
    <t>Yes</t>
  </si>
  <si>
    <t>Vehicle to be selected according to tyre size and load index</t>
  </si>
  <si>
    <t>Final proposal still under discussion</t>
  </si>
  <si>
    <t>Test surface should be dry
Proposal for ambient &amp; surface temperature rage will be submitted</t>
  </si>
  <si>
    <t>Air is removed before each weight measurement. No influence</t>
  </si>
  <si>
    <t>SRTT 16” has been taken as reference tyre although other reference tyre could be taken</t>
  </si>
  <si>
    <t>We consider no test if there is rain as this has a major impact on tyre abrasion</t>
  </si>
  <si>
    <t>3PMSF tyres have not been evaluated.
However same principle applies for other performance parameters in terms of temperature range</t>
  </si>
  <si>
    <t>We believe the tyre temperature is even more important than surface temperature and ambient temperature for tyre abrasion</t>
  </si>
  <si>
    <t>Test cycle (sequences, order, distance) need to be defined and validated previously using energy calculation.
DSN can be used for driver instructions, monitoring and validation</t>
  </si>
  <si>
    <t>We will include a proposal for macrotexture and microtexture measurement method and tolerances that will suit most of PG worldwide</t>
  </si>
  <si>
    <t>We believe the amount of rubber in the test surface has no impact on tyre abrasion test
It is also addressed by test track cleaning and maintenance
Open road is not controlled</t>
  </si>
  <si>
    <t>There is high test capacity as all test tracks do not require to use them in exclusive way
C3 should not be mixed with C1 because different test speed</t>
  </si>
  <si>
    <t>We will include a proposal for minimum test tracks distance which will suit most of the existing PG. If test track is shorter then can be compensated by lap increase</t>
  </si>
  <si>
    <t>Yes. Same as other performance parameters within current R117</t>
  </si>
  <si>
    <t>DSN tolerance is to validate test results and to limit the driver style</t>
  </si>
  <si>
    <t>More information will be available when the study is finished</t>
  </si>
  <si>
    <t>Following the completion of this study, it would be highly recommended to test same candidates in other PG.
IDIADA confidence on suitability is high because it is based on data</t>
  </si>
  <si>
    <t>By using DSN the driver style is not only monitored but is measured and validated objectively</t>
  </si>
  <si>
    <t>Not measured in this study
However, the watering system on wet grip test track is filtered and cleaned continuosly. The amount of TRWP found during regular maintenance is relevant</t>
  </si>
  <si>
    <t>Not considered</t>
  </si>
  <si>
    <t>Yes, DSN and GPS including speed are recorded and analysed</t>
  </si>
  <si>
    <t>Yes, changing the rotation of dry handling test track is not feasible as the track is shared with other users.
However, the final vehicle average abrasion rate would not be altered</t>
  </si>
  <si>
    <t>Number of vehicles in a convoy depends on each PG but not recommended higher than 4
Accelerometer should be mounted in each vehicle and data to be recorded for each vehicle</t>
  </si>
  <si>
    <t>It is appropriate to group similar vehicles</t>
  </si>
  <si>
    <t>Not considered. Probability is almost 0</t>
  </si>
  <si>
    <t>Not included in the study</t>
  </si>
  <si>
    <t>Yes, we will make a proposal for European tyre labelling classes</t>
  </si>
  <si>
    <t>Max limit for lateral and longitudinal forces should be established in any case</t>
  </si>
  <si>
    <t>See comments above</t>
  </si>
  <si>
    <t>Did they measured the tyre temperature in both conditions.</t>
  </si>
  <si>
    <t>Is there any plan on how to worldwide implement the accelerated testing plan in different facilities?</t>
  </si>
  <si>
    <t>Not aware at this moment in time</t>
  </si>
  <si>
    <t>A proposal for surface and ambient temperature range for each category of use tyre will be submited
Same way as it is already defined for other performance parameters in R117</t>
  </si>
  <si>
    <t>400 miles (644 km)</t>
  </si>
  <si>
    <t>Each vehicle within human eye range of vehicle ahead of it</t>
  </si>
  <si>
    <t xml:space="preserve">2 or 4 </t>
  </si>
  <si>
    <t>Circuit designed to produce treadwear rates generally
representative of those encountered by tyres in public use</t>
  </si>
  <si>
    <t>Goodfellow AFB, San Angelo, Texas, USA</t>
  </si>
  <si>
    <t>Circuit description, including alternative routes, in Appendix A of 49 CFR 575.104</t>
  </si>
  <si>
    <t>Braking Procedures at STOP signs</t>
  </si>
  <si>
    <t>Within posted speed limits unless unsafe condition arises. Then speed to be reduced to maximum safe operating speed.</t>
  </si>
  <si>
    <t>610 km</t>
  </si>
  <si>
    <t>14600 km</t>
  </si>
  <si>
    <t>Public Roads 
(Established circuit ADAC)</t>
  </si>
  <si>
    <t>Southern Germany</t>
  </si>
  <si>
    <t>5% (&lt; 50 km/h)</t>
  </si>
  <si>
    <t>55% (&lt; 100 km/h)</t>
  </si>
  <si>
    <t>40% (&lt; 150 km/h)</t>
  </si>
  <si>
    <t>Within legal limits 
and &lt; 150 km/h
Average: 85 km/h</t>
  </si>
  <si>
    <t>Continuous measurement by GPS
Sampling rate: 10Hz</t>
  </si>
  <si>
    <r>
      <t xml:space="preserve"> ± 0,40 m/s</t>
    </r>
    <r>
      <rPr>
        <vertAlign val="superscript"/>
        <sz val="11"/>
        <color theme="1"/>
        <rFont val="Calibri"/>
        <family val="2"/>
        <scheme val="minor"/>
      </rPr>
      <t>2</t>
    </r>
  </si>
  <si>
    <r>
      <t xml:space="preserve"> ± 0,46 m/s</t>
    </r>
    <r>
      <rPr>
        <vertAlign val="superscript"/>
        <sz val="11"/>
        <color theme="1"/>
        <rFont val="Calibri"/>
        <family val="2"/>
        <scheme val="minor"/>
      </rPr>
      <t>2</t>
    </r>
  </si>
  <si>
    <t>5 or 6</t>
  </si>
  <si>
    <t>depending on tested tire size, usually front driven cars</t>
  </si>
  <si>
    <t>15 minutes</t>
  </si>
  <si>
    <t>if possible directly one after the other</t>
  </si>
  <si>
    <t>daily driver change</t>
  </si>
  <si>
    <t>24 days</t>
  </si>
  <si>
    <t>depending on tested tire size</t>
  </si>
  <si>
    <t>According to the manufacturer's specification of the vehicle</t>
  </si>
  <si>
    <t>About half the load of the vehicle. One driver, water dummy (70 kg) passenger seat, water dummy (70 kg) rear seat right or center (depending on wheel load, preferably equal wheel load FL and FR, and RL and RR).</t>
  </si>
  <si>
    <t>Summer tyres between June to early October
Winter tyres between February to the mid of May</t>
  </si>
  <si>
    <t>Summer tyre: 5 / 35 °C
Winter tyre: -15 / 25 °C</t>
  </si>
  <si>
    <t>each day the maximum and minimum air temperature is documented by the drivers</t>
  </si>
  <si>
    <t>Checking the wheel alignment and adjustment according to the vehicle manufacturer's specifications before and after the test</t>
  </si>
  <si>
    <t>Tire change according to the change schedule. Four days the tire changes the car within the convoy, then the tire changes to another convoy. After 24 days, each tire has been driven twice on each car.</t>
  </si>
  <si>
    <t xml:space="preserve">Rimmounted, balanced and washed tires without air are weighed. The attached balancing weights are documented so that the result is not affected in case of loss. </t>
  </si>
  <si>
    <t>Tire weight documentation of the driven axle at the beginning of the test and then every 2460 km with a precision scale. Non-driven axle only at the beginning and end</t>
  </si>
  <si>
    <t>The weight loss is considered per tire and finally output in g/1000km abrasion</t>
  </si>
  <si>
    <t>5 or 6 measuring points (depending on the tread design) across the contact patch of the tire. Shoulder measuring points are located 4mm inward from the contact patch.</t>
  </si>
  <si>
    <t>Before the test, all tires are run in 610km. After that the first measurement is made and then every 2460 km</t>
  </si>
  <si>
    <t>A puncture will be repaired as long as safety is not compromised, otherwise replace</t>
  </si>
  <si>
    <t>Run in of 610km</t>
  </si>
  <si>
    <t>Passenger Cars, Light Trucks or MPVs with GVWR of 10,000lbs (4536kg) or less
All tyres mounted on identical rims of design or measuring rim
width as per 49 CFR 571.109 − 0 to + 0.50"</t>
  </si>
  <si>
    <t>One same reference tyre (= test tyre) in each convoy, fitted on one of the vehicles</t>
  </si>
  <si>
    <t>Test tyres with identical size designation fitted to each vehicle of convoy. 
Test Tyres from same manufacturer and line on each vehicle axle</t>
  </si>
  <si>
    <t>As per Table 1 in 49 CFR 575.104</t>
  </si>
  <si>
    <t>85% of Test Load specified in 49 CFR 575.104</t>
  </si>
  <si>
    <t>16 circuits (6400 miles or 10300 km)</t>
  </si>
  <si>
    <t>After each circuit (400 miles or 644km)</t>
  </si>
  <si>
    <t>After each circuit, each tyre visually inspected any indication of abnormal wear, tread separation, bulging of sidewall, or any sign of tyre failure. 
If any anomalies detected on one tyre, tyre result to be invalidated and tyre to be replaced</t>
  </si>
  <si>
    <t>Run in of  2 circuits (800 miles or 1287km) with tyre permutation on same vehicle after first circuit</t>
  </si>
  <si>
    <t>After every 2nd circuit, last vehicle moved to front, lead vehicle moved to 2nd, etc</t>
  </si>
  <si>
    <t>Checked and adjusted to midpoint of OEM spec, or OEM recommended setting if midpoint not recommended, before and after run in and after every 2nd circuit</t>
  </si>
  <si>
    <t>FL moved to RL,
FR moved to RR,
RL moved to FR,
RR moved to FL</t>
  </si>
  <si>
    <t>After every 4th circuit (1600 miles or 2575km)</t>
  </si>
  <si>
    <t>After run in, every 2nd circuit, if 9 point method used to determine projected mileage and at end of test</t>
  </si>
  <si>
    <t>Public Roads
(Established circuit NHTSA)</t>
  </si>
  <si>
    <t>1 circuit (400 miles or 644km)</t>
  </si>
  <si>
    <t>Course Monitoring Tyre (CMT) fitted on one of the vehicles
SRTT 225/60R16 97 S
CMT no more than one-year-old at
start of the test and must be used within four months after removal from storage</t>
  </si>
  <si>
    <t>For each CMT and test tyre:
Wear Rate in mm / 1000 miles determined by 9 point method of least squares or 2 point arithmetical method.
For each test tyre:
Adjusted Wear Rate = Wear Rate x Course Severity Adjustement Factor
with:
Course Severity Adjustment Factor = Base Course Wear Rate for CMT / Average Wear Rate of 4 CMT 
and Base Course Wear Rate for CMT = Average Wear Rate of last 4 quarterly CMT tests conducted and published by NHTSA.</t>
  </si>
  <si>
    <t>Tread depth measured, to the nearest 0.001 inch, avoiding treadwear indicators, at six equally spaced points in each groove. No measurement in shoulder grooves with no treadwear indicators.</t>
  </si>
  <si>
    <t>　</t>
  </si>
  <si>
    <t>Is it a problem that changes to DSN is different between SRTT and Candidate?
Is the market environment able to be reproduced?
The rear SRTT and Candidate tyre have different ratios of Abrasion Rates for PG to Open Road, both of which are different from the DSN ratio of PG to Open Road (6 times, according to answers No. 14 and 20 in this document).
We understood that the ratio between DSN and Abrasion Rate is constant, which is why the acceleration test is valid. 
However, since it is observed that the variation of the ratios of DSN to Abrasion Rate vary in these data. Please provide additional explanation of your logic.
Ratios of Abrasion Rate for PG to Open Road from your documents (as Avg. Stab. in the slides) are as follows.
PG/Open Road (Abrasion Rate)
　	SRTT	GY	Co
FR RH	6.3	3.1	2.9
FR LH	6.0	2.7	2.9
RR RH	2.9	1.0	1.3
RR LH	3.4	1.0	1.6</t>
  </si>
  <si>
    <t>Same problem when selecting one specific open road.
The most influencing factor is microtexture and this can be indirectly measured by measuring the friction properties (grip) and appropriate tolerance to be decided</t>
  </si>
  <si>
    <t>Could you provide DSN values for the global market?
The DSN values on Slide 4. seem to be around 20-60 from the graph.</t>
  </si>
  <si>
    <t>The DSN values for PG settings in Slide 9 are 0.36~17.00, why do you drastically reduce the number?</t>
  </si>
  <si>
    <t>ETRTO: approach very similar between UTQG and ETRTO, main difference: UTQG is a mileage test and ETRTO is an abrasion rate test</t>
  </si>
  <si>
    <t>ETRTO: difference in wear rate between UTQG and ETRTO not yet evaluated. Correlation study could be of interest.</t>
  </si>
  <si>
    <t>ETRTO: Similar to between ETRTO and UTQG test as we know (0.43 calculated)</t>
  </si>
  <si>
    <t>ETRTO: comparison between ETRTO and UTQG to be discussed</t>
  </si>
  <si>
    <t>Environmental Impact - Vehicle</t>
  </si>
  <si>
    <t>No impact on environment due to CO2 emissions in medium to long term</t>
  </si>
  <si>
    <t xml:space="preserve">ETRTO: Electric Vehicles considered during vehicle convoy test development in line with EU strategy </t>
  </si>
  <si>
    <t>Environmental Impact - Tyre &amp; Brake emissions</t>
  </si>
  <si>
    <t>Correlation between Tyre Abrasion Rate and Tyre Wear Life</t>
  </si>
  <si>
    <t xml:space="preserve">ETRTO: To determine wear life nonskid measurements need to be defined test parameters need to be redetermined. For example: inflation pressure with linear effect on abrasion / non linear effect on mileage (optimum), minimum mileage to get stabilized test result will likely needs to be raised. Irregular wear which depends on tyre design prevents good correlation between tyre wear and tyre abrasion rate. </t>
  </si>
  <si>
    <t>ETRTO: Testing done so far in Southern France (Summer tyres) and Northern Germany (3PMSF tyres). 
No trouble finding tunable routes in both regions selected. Same conditions can be found in the US as well. China looking at own circuit.</t>
  </si>
  <si>
    <r>
      <t xml:space="preserve">Abrasion rate of reference tyre SRTT16: [xx;xx] mg/km
Recorded force level accuracy : </t>
    </r>
    <r>
      <rPr>
        <sz val="11"/>
        <color theme="1"/>
        <rFont val="Calibri"/>
        <family val="2"/>
      </rPr>
      <t xml:space="preserve">± </t>
    </r>
    <r>
      <rPr>
        <sz val="11"/>
        <color theme="1"/>
        <rFont val="Calibri"/>
        <family val="2"/>
        <scheme val="minor"/>
      </rPr>
      <t xml:space="preserve">[xx]N or </t>
    </r>
    <r>
      <rPr>
        <sz val="11"/>
        <color theme="1"/>
        <rFont val="Calibri"/>
        <family val="2"/>
      </rPr>
      <t xml:space="preserve">± </t>
    </r>
    <r>
      <rPr>
        <sz val="11"/>
        <color theme="1"/>
        <rFont val="Calibri"/>
        <family val="2"/>
        <scheme val="minor"/>
      </rPr>
      <t>[x]%, whichever is greater
Abrasion status : record photos of tyres after test</t>
    </r>
  </si>
  <si>
    <t>ETRTO: FWD/RWD/AWD vehicles in ETRTO test campaign. Parameters are mainly for FWD, will be adapted for other drive configurations. Tightening of specifications to be discussed. Specific test to confirm vehicle tuning impact planned, results to be shared when available.</t>
  </si>
  <si>
    <t xml:space="preserve">ETRTO: Reference Tyre ≠ SRTT due to difficulty to find vehicle compatible with specific SRTT size, different abrasion rate vs temperature sensitivity between Summer and Winter Tyres (Tg) also SRTT16 cannot be homologated as per ONU ECE R117.
Candidate reference tyres testing ongoing to check if abrasion rate acceptable and if temperature behaviour representative of summer and 3PMSF tyres. Reference tyre will be standardised as SRTT, with specific marking. SRTT16 = All Season tyre not legally defined even if broadly used in US, need for specific cluster? Reference tyre size selected to limit cases where different vehicles need to be used between reference and candidate tyres. </t>
  </si>
  <si>
    <t>Each vehicle can be different
but same architecture (FWD / RWD / AWD) and same powertain (ICE / EV) within one convoy</t>
  </si>
  <si>
    <t>ETRTO: Different vehicles in same convoy to test different tyres sizes. To cover for vehicles different power impact, ETRTO definition of driving style to be used within one convoy in acceleration limits. Same powertrain within one convoy since BEV more severe than ICE with same power/torque. Specific tests on BEV FWD / All-WD / RWD planned to confirm impact.
Diesel vs Petrol: forces acting on wheel a function of vehicle load and longi and lat acceleration. At consumer level, may be differences in vehicle mass and in driving style between engine type. Engine type not expected to have impact on abrasion test results if vehicle load and accelerations well defined by test procedure.</t>
  </si>
  <si>
    <t>ETRTO: Cd*A has an influence on the abrasion rate. Specification to avoid abuse of test method.
UTAC: Cd*A not public data (but frontal area can be calculated).
ETRTO: Aero requirements can be hardly satisfied with A segment (mini) cars fitting low LI tires. Point to be further investigated</t>
  </si>
  <si>
    <t>ETRTO: ADAS impact assumed to be minimal. Different accel between vehicle and tyre not conisdered</t>
  </si>
  <si>
    <t>ADAS impact assumed to be minimal. Different accel between vehicle and tyre not conisdered</t>
  </si>
  <si>
    <t xml:space="preserve">ETRTO: Inflation pressure set to avoid tuning favorable to candidate tyres. Reference ETRTO values selected to consider trend towards higher pressures. </t>
  </si>
  <si>
    <t>ETRTO: Supporting data to be shown
Tyre loads set according to tyre LI to ensure comparable ratio between tyre load and IP for all test tyres (reference and candidates).</t>
  </si>
  <si>
    <t>Maximum Percentage of Distance with Rain</t>
  </si>
  <si>
    <t xml:space="preserve">ETRTO: Use of reference tyre takes into account any weather effect on the test results. Parameters range represents real driving conditions. </t>
  </si>
  <si>
    <t>ETRTO: Allowed rainy weather ratio takes into account average situation of a lot of countries to make easier to find suitable site</t>
  </si>
  <si>
    <t>ETRTO: Puncture risk considered rather low. TPMS used to detect pressure loss due to puncture to ensure puncture repaired in time to avoid influencing results.</t>
  </si>
  <si>
    <t xml:space="preserve">ETRTO: Same as for wet grip test, limited range of abrasion rate performance for reference tyre should be respected, showing the circuit is comparable to others. </t>
  </si>
  <si>
    <t>ETRTO: Proposal consistent with WLTP. Range per road type being considered.</t>
  </si>
  <si>
    <t>ETRTO: Range per road type being considered.</t>
  </si>
  <si>
    <t>ETRTO: Rotation made between drivers/vehicles enables to average effect of different drivers, even between different times. Final impact will be measured through an experimental to be run in 2023</t>
  </si>
  <si>
    <t>ETRTO: Distance and time for each type of road to be calculated as part of circuit characteristic specifications. Urban conditions are integrated in the 2 circuit definition. No problem as the driving style is in line with the road conditions. ETRTO currently referring to the Open Street Map definition, also considering to define road to be used by XY acceleration ranges (to be defined)</t>
  </si>
  <si>
    <t>ETRTO: Special tyre sizes with low volume production not reviewed yet.Brake emissions not been assessed yet.</t>
  </si>
  <si>
    <t xml:space="preserve">Assuming that upcoming regulation would allow to reduce TRWP emission by 10% (50 000 tons for Europe), projections show that regulatory testing would emit the equivalent of 0.0025% of these 50 000 tons of TRWP reduction (or 0.00025% of the todays total TRWP emission in Europe). Calculation includes the family approach allowed by UN R117, assuming 20 tyres per family, to be confirmed with new database. </t>
  </si>
  <si>
    <t>ETRTO: Several options to develop a route with predefined distribution (standard deviation) of acceleration. Ideal geographical area has curvy and straight roads within a route length of 500km. Route can be tuned by repeating the curvy (or straight) portions multiple times, until the distribution corresponds to the specification. Mountainous areas not necessarily required to match requirements. Circuit should be designed to avoid traffic jam to keep within acceleration variation limit and avoid accident prone areas.</t>
  </si>
  <si>
    <t>Tyre Mass Loss Rate - Results Reported</t>
  </si>
  <si>
    <t>ETRTO: normalizing abrasion rate by total vehicle mass to compensate vehicle weight differences. see recent scientific publication of results. 
ETRTO: Reporting of tyre mass loss per unit distance to raise the awareness of heavy vehicles generating higher tyre 
wear than small cars to be discussed.
ADAC recommendation to use procedure for determining test weight specified in WLTPD (or RDE) exhaust emission legislation, to cover for risk of non linear effect of weight on tyre wear, to be discussed vs vehicle availability constraints to do test under requested load conditions.</t>
  </si>
  <si>
    <t>Continuous measurement by GPS for each vehicle (example)
Sampling rate: 10Hz (recommended) / 4Hz (mini)</t>
  </si>
  <si>
    <r>
      <t xml:space="preserve">ETRTO: Proposal consistent with WLTP. Range per road type being considered. The </t>
    </r>
    <r>
      <rPr>
        <sz val="11"/>
        <color theme="1"/>
        <rFont val="Calibri"/>
        <family val="2"/>
      </rPr>
      <t>±</t>
    </r>
    <r>
      <rPr>
        <sz val="11"/>
        <color theme="1"/>
        <rFont val="Calibri"/>
        <family val="2"/>
        <scheme val="minor"/>
      </rPr>
      <t xml:space="preserve"> 10% range defined based on experienced variability of validated tests to allow an easier circuit definition depending on countries.</t>
    </r>
  </si>
  <si>
    <t>ETRTO: Range per road type being considered. The ± 10% range defined based on experienced variability of validated tests to allow an easier circuit definition depending on countries.</t>
  </si>
  <si>
    <t>Wheel Alignment - Monitoring</t>
  </si>
  <si>
    <t>Checks at test start, intermediate and test end</t>
  </si>
  <si>
    <t>Gumming shall be prevented by de-gumming devices or methods as already applied to existing indoor abrasion drum</t>
  </si>
  <si>
    <t>De-gumming: as de-gumming have a major impact on the Abrasion Rate result: could you provide any evaluations which supports the following statement “Accepting any de-gumming devices or methods as already applied to existing indoor abrasion drum”?</t>
  </si>
  <si>
    <t>JASIC: In abrasion test, abrasion volume depends on force to tyre and running distance, not on velocity. WLTC force and running distance converted to drum running mode</t>
  </si>
  <si>
    <t>As shown in JASIC presentation TA-04-05 (slide 7), sandpaper in the range of actual roads textures based investigation of on road pavement spec in major parts of the world. MPD requirement still under consideration. Comparison with tyre tested on actual roads not available, but JASIC can confirm no strange wear on tyre surface after abrasion observed.
Surface materials not limited to sandpapers, studying way to specify surface using ISO 13474-1 that describes influence of road surface wavelength to tyre wear. To ensure no impact of drum surface on results, considering materials that can set small roughness that range is for Micro texture to prevent only macro textures are matched on surfaces that are slippery, such as gravel. 
No impact expected from different tyre widths vs surface wear uniformity.</t>
  </si>
  <si>
    <t>JASIC: No impact of road / traffic / driving conditions on test proceedings</t>
  </si>
  <si>
    <t xml:space="preserve">JASIC: No impact of difference / changes in weather conditions on test proceedings </t>
  </si>
  <si>
    <t>JASIC: Theoretically assumed that load will be influenced to the abrasion rate. Within industry some kind of measures like setting the limit / making correlation formula needs to be considered.
JASIC: Specific vehicle model not used but FF vehicle front axle considered. Evaluation at mounting position where abrasion rate the largest to reflect the wear resistance performance.
JASIC: reproducibility under investigation</t>
  </si>
  <si>
    <t>JASIC: Topography and resulting effect on axle load taken as constant as effect on wear increases or decreases in accordance with vehicle load. Not targeted to simulate input recorded on vehicle directly on drum. Input condition does not suppose specific vehicles, only dependant on LI. Drum load capbility under investigation</t>
  </si>
  <si>
    <t>JASIC: Harmonisation of wheel alignment between on road and indoor tests needs to be discussed. Camber angle will not be used</t>
  </si>
  <si>
    <t>question 
number</t>
  </si>
  <si>
    <t>At start and end of test and at some intermediate stages</t>
  </si>
  <si>
    <t>EC / IDIADA: Tyre life information from EU survey showing average durability from 45000 kms (premium) to 30000 kms (budget). Distance defined to ensure tyre abrasion stabilisation.</t>
  </si>
  <si>
    <t>EC/IDIADA: test cost estimation to be calculated</t>
  </si>
  <si>
    <r>
      <t xml:space="preserve">DSN for each open road type to be defined
</t>
    </r>
    <r>
      <rPr>
        <sz val="11"/>
        <rFont val="Calibri"/>
        <family val="2"/>
        <scheme val="minor"/>
      </rPr>
      <t>Road definition considered:
-City: low speed, many stops
-Country road: speed limit 100 km/s, higher lateral loads
-Motorway: speed limit 120km/h,  low lateral loads, brake at high speeds</t>
    </r>
  </si>
  <si>
    <t>After every test cycle (240km)</t>
  </si>
  <si>
    <r>
      <t xml:space="preserve">EC / IDIADA: correlation OK for SRTT because tyre abrasion rate for accelerated test  = 5 x Open Roads test one in line with increased DSN, but not OK for candidate tyre. Proposal: use SRTT to validate Accelerated Test circuit and test candidate tyre vs SRTT
</t>
    </r>
    <r>
      <rPr>
        <sz val="11"/>
        <color rgb="FFFF0000"/>
        <rFont val="Calibri"/>
        <family val="2"/>
        <scheme val="minor"/>
      </rPr>
      <t>Number of Measurements used for average calculation to be confirmed</t>
    </r>
    <r>
      <rPr>
        <sz val="11"/>
        <rFont val="Calibri"/>
        <family val="2"/>
        <scheme val="minor"/>
      </rPr>
      <t xml:space="preserve"> </t>
    </r>
    <r>
      <rPr>
        <sz val="11"/>
        <color rgb="FFFF0000"/>
        <rFont val="Calibri"/>
        <family val="2"/>
        <scheme val="minor"/>
      </rPr>
      <t>(last 3 or 4)</t>
    </r>
    <r>
      <rPr>
        <sz val="11"/>
        <rFont val="Calibri"/>
        <family val="2"/>
        <scheme val="minor"/>
      </rPr>
      <t xml:space="preserve">
</t>
    </r>
    <r>
      <rPr>
        <sz val="11"/>
        <color rgb="FFFF0000"/>
        <rFont val="Calibri"/>
        <family val="2"/>
        <scheme val="minor"/>
      </rPr>
      <t>Relation between abrasion rate and DSN for open road and accelerated  test for front and rear tyres to be confirmed</t>
    </r>
    <r>
      <rPr>
        <sz val="11"/>
        <rFont val="Calibri"/>
        <family val="2"/>
        <scheme val="minor"/>
      </rPr>
      <t xml:space="preserve">
EC/IDIADA: reproducibility to be assessed</t>
    </r>
  </si>
  <si>
    <r>
      <t xml:space="preserve">EC / IDIADA: Test cycle defined to ensure Accelerated Test Driving Severity Number (DSN) = 5 x Open Road circuit DSN. </t>
    </r>
    <r>
      <rPr>
        <sz val="11"/>
        <color rgb="FFFF0000"/>
        <rFont val="Calibri"/>
        <family val="2"/>
        <scheme val="minor"/>
      </rPr>
      <t xml:space="preserve">Reference of publications used for DSN formula to be shared. Relation between road types distribution used for open road and accelerated test to be explained. Determination of factor between open road and accelerated test DSN to be confirmed. 
</t>
    </r>
    <r>
      <rPr>
        <sz val="11"/>
        <rFont val="Calibri"/>
        <family val="2"/>
        <scheme val="minor"/>
      </rPr>
      <t>Test cycle (sequences, order, distance) to be defined and validated using energy calculation for each PG. DSN can be used for driver instructions, monitoring and validation</t>
    </r>
  </si>
  <si>
    <t>EC/IDIADA: Several roads around IDIADA have been measured (MPD, CRT, SCRIM) and the ones selected aim to be representatives of most of the roads in Europe (measurement results to be shared)</t>
  </si>
  <si>
    <t>EC/IDIADA: Aerodynamics have not been considered</t>
  </si>
  <si>
    <t>Study: C-Segment SUV reference vehicle (VW T-ROC)</t>
  </si>
  <si>
    <t>Study: C-Segment SUV reference vehicle (VWT-ROC)
Proposal: Vehicle to be selected according to tyre size and load index</t>
  </si>
  <si>
    <t>Test surface should be dry</t>
  </si>
  <si>
    <t>Weighting of Balanced W&amp;T assembly without air</t>
  </si>
  <si>
    <t>EC/IDIADA: other reference tyre could be considered</t>
  </si>
  <si>
    <t>EC/IDIADA: no test if there is rain as this has a major impact on tyre abrasion</t>
  </si>
  <si>
    <t>EC/IDIADA: 3PMSF tyres have not been evaluated but same principle applies for other performance parameters in terms of temperature range</t>
  </si>
  <si>
    <t xml:space="preserve">EC/IDIADA: Proposal for ambient &amp; surface temperature range will be submitted. </t>
  </si>
  <si>
    <t>EC/IDIADA: Tyre temperature believed to be even more important than surface &amp; ambient temperature for tyre abrasion</t>
  </si>
  <si>
    <t>EC/IDIADA: Road surface very important and need to be characterized, especially microtexture (friction properties). Proposal for macrotexture and microtexture measurement method and tolerances that will suit most of PG worldwide to be made</t>
  </si>
  <si>
    <t>Prevention of gumming</t>
  </si>
  <si>
    <t xml:space="preserve">JASIC: Photos recorded of abrasion status to confirm no gumming or significant uneven wear observed.
JASIC: Talc delivery system as an example of acceptable method. </t>
  </si>
  <si>
    <t xml:space="preserve">JASIC: To limit impact of degumming on abrasion result, proposal to express abrasion result as index relative to SRTT16 and to measure MPD before and after the test. </t>
  </si>
  <si>
    <t>EC/IDIADA: We believe the amount of rubber in the test surface has no impact on tyre abrasion test. Also addressed by test track cleaning and maintenance</t>
  </si>
  <si>
    <t>EC/IDIADA: Proposal for minimum test tracks distance suiting most of existing PGs to be made. Shorter test track can be compensated by laps increase</t>
  </si>
  <si>
    <t>No abnormal abrasion has been observed
Hill &amp; Toe measurement
More information will be available when the study is finished
DSN tolerance to  validate test results</t>
  </si>
  <si>
    <t>EC/IDIADA: More information will be available when study finished</t>
  </si>
  <si>
    <t>EC/IDIADA: By using DSN driver style over time monitored, measured and validated objectively</t>
  </si>
  <si>
    <t>Not measured in study</t>
  </si>
  <si>
    <t>EC/IDIADA: Watering system on wet grip test track filtered and cleaned continuously. Amount of TRWP found during regular maintenance is relevant</t>
  </si>
  <si>
    <t>DSN and GPS including speed are recorded and analysed</t>
  </si>
  <si>
    <t>EC / IDIADA: no tyres permutation done because does not represent real life conditions.
EC/IDIADA: Changing rotation of dry handling test track to cancel influence of one direction of travel between left and rear tyres not feasible as track shared with other users but final vehicle average abrasion rate would not be altered</t>
  </si>
  <si>
    <t>Accelerometer mounted on each vehicle. DSN and GPS including speed are recorded and analysed</t>
  </si>
  <si>
    <t>Study: 3</t>
  </si>
  <si>
    <t>EC/IDIADA: Number of vehicles in convoy depends on each PG but not recommended higher than 4</t>
  </si>
  <si>
    <t>EC/IDIADA: same vehicle used between open roads and accelerated tests for study.
 Final proposal to cover case where test tires sizes cannot be fitted on same vehicle as reference tyre being discussed. It is appropriate to group similar vehicles in same convoy</t>
  </si>
  <si>
    <t>EC/IDIADA: ongoing work to define validation criteria. 
Case of puncture not considered since probability almost 0.</t>
  </si>
  <si>
    <t>Representativeness of laterla acceleration for S3 to be confirmed.</t>
  </si>
  <si>
    <t>ACEA / UTAC - Study</t>
  </si>
  <si>
    <t>ADAC - Test Procedure</t>
  </si>
  <si>
    <t>UTQG (49 CFR 575.104) - Test procedure</t>
  </si>
  <si>
    <t>ETRTO - Proposal</t>
  </si>
  <si>
    <t>EC / IDIADA - Study (C1 tyre)</t>
  </si>
  <si>
    <t>Japan - Proposal</t>
  </si>
  <si>
    <t>EC / IDIADA - Study / Proposal (C1 tyre)</t>
  </si>
  <si>
    <t>JASIC: We will develop the fair and highly accurate indoor drum test method that is representative of the world.</t>
  </si>
  <si>
    <t>JASIC: If the test facility is available, we can conduct tests anywhere in the world.</t>
  </si>
  <si>
    <r>
      <t>0,45 m</t>
    </r>
    <r>
      <rPr>
        <vertAlign val="superscript"/>
        <sz val="11"/>
        <color theme="1"/>
        <rFont val="Calibri"/>
        <family val="2"/>
        <scheme val="minor"/>
      </rPr>
      <t>2</t>
    </r>
    <r>
      <rPr>
        <sz val="11"/>
        <color theme="1"/>
        <rFont val="Calibri"/>
        <family val="2"/>
        <scheme val="minor"/>
      </rPr>
      <t>/s</t>
    </r>
  </si>
  <si>
    <t>JASIC: Drum running mode based on real world driving conditions WLTC (normal road) + Curve and Slope (winding road) 
JASIC: Lateral accel calculated from available data. RDE is not considered. Longitudinal and lateral accel data provided for Industry Meeting on 08/09/2022, in relation to ETRTO and (potentially) UTQG
JASIC: drum acceleration capability under investigation</t>
  </si>
  <si>
    <r>
      <t>0,68m</t>
    </r>
    <r>
      <rPr>
        <vertAlign val="superscript"/>
        <sz val="11"/>
        <color theme="1"/>
        <rFont val="Calibri"/>
        <family val="2"/>
        <scheme val="minor"/>
      </rPr>
      <t>2</t>
    </r>
    <r>
      <rPr>
        <sz val="11"/>
        <color theme="1"/>
        <rFont val="Calibri"/>
        <family val="2"/>
        <scheme val="minor"/>
      </rPr>
      <t>/s</t>
    </r>
  </si>
  <si>
    <t>Circuit characteristic specified by the method description (no fixed location)
Specific temperature ranges to respect for Summer and 3PMSF tyres.</t>
  </si>
  <si>
    <t>distance 30% +5%/-5% with X std in [0.42;0.80] Y std in [0.54;1.27</t>
  </si>
  <si>
    <t>distance 30% +5%/-5% with X std in [0.34;0.78] Y std in [0.52;1.46]</t>
  </si>
  <si>
    <t>distance 40% +5%/-5% with X std in [0.18;0.53] Y std in [0.32;0.78]</t>
  </si>
  <si>
    <t>Respect legal minimal distance
Each vehicle within human eye range of vehicle ahead of it</t>
  </si>
  <si>
    <t>Vehicle permutation in the convoy, to insure each tyre covering the same distance at each position in the convoy</t>
  </si>
  <si>
    <t>Driver permutation in the vehicle,  to insure each tyre will cover the same distance with each driver</t>
  </si>
  <si>
    <t>1 to 3 shifts per day if respecting weather conditions</t>
  </si>
  <si>
    <t>Accelerations (XY), temperature and load criteria to be respected along the test</t>
  </si>
  <si>
    <r>
      <t xml:space="preserve">Additional question for DSN on slide 4. We would like to know the (reference documents or) concrete procedure concerning DSN measurement method / analysis method. We would like to confirm actual data. </t>
    </r>
    <r>
      <rPr>
        <i/>
        <sz val="11"/>
        <color rgb="FF0070C0"/>
        <rFont val="Meiryo UI"/>
        <family val="2"/>
      </rPr>
      <t>We will provide detailed DSN measuring method and calculation</t>
    </r>
  </si>
  <si>
    <r>
      <t xml:space="preserve">Could you please reply the 2nd question “How would you test tires sizes which cannot be fitted on the same vehicle as the reference tire?” </t>
    </r>
    <r>
      <rPr>
        <i/>
        <sz val="11"/>
        <color rgb="FF0070C0"/>
        <rFont val="Meiryo UI"/>
        <family val="2"/>
      </rPr>
      <t>Vehicle selection is related to tyre LI in terms of mass and load
Reference tyre is considered “Control tyre” and are mounted in a separate vehicle within the convoy, also according to LI</t>
    </r>
  </si>
  <si>
    <r>
      <t xml:space="preserve">Not an answer to the question. The question asks for DSN values of each road type for Urban, Country, and Highway on public roads; Slide 9 only says DSN in PG. Also, how close does the DSN in PG match that of a public road? And, how will the condition be transferred to other PGs with different driving courses and different cornering radius? </t>
    </r>
    <r>
      <rPr>
        <i/>
        <sz val="11"/>
        <color rgb="FF0070C0"/>
        <rFont val="Meiryo UI"/>
        <family val="2"/>
      </rPr>
      <t>Raw data for DSN values is available for both open road and proving ground.
DSN in PG are higher than Open road because we produce accelerated tyre abration.
The correlation between Open road and PG and other PG’s will be done through Energy measurement (Drag Wear Energy + Side Wear Energy)
DSN will need to be used only to monitor driving condition during the whole test duration</t>
    </r>
  </si>
  <si>
    <r>
      <t>test conditions.</t>
    </r>
    <r>
      <rPr>
        <i/>
        <sz val="11"/>
        <color rgb="FF0070C0"/>
        <rFont val="Meiryo UI"/>
        <family val="2"/>
      </rPr>
      <t xml:space="preserve"> </t>
    </r>
  </si>
  <si>
    <r>
      <t xml:space="preserve">This only considers EU tires, not tires with much longer wear in other regions. </t>
    </r>
    <r>
      <rPr>
        <i/>
        <sz val="11"/>
        <color rgb="FF0070C0"/>
        <rFont val="Meiryo UI"/>
        <family val="2"/>
      </rPr>
      <t>As long as the tyre abration rate gets stable, it can be calculated, as well as mileage</t>
    </r>
  </si>
  <si>
    <r>
      <t xml:space="preserve">How do you define the condition transfer in case the distance of 1 sequence is different.As a test to compare the total abrasion, it is unreasonable not to use the beginning part of the worn out. Also, this answer states using the last 4 measurements only, but in question 23.36, the answer is given as  last 3 measurements. The calculation results show a mixture of both (e.g., Slide10.SRTT: last 4 measurements, Continental:  last 3 measurements). Using mixed data is not a valid assessment. Would there be an extension of the test of these last 4 values are not at a stable wear rate? </t>
    </r>
    <r>
      <rPr>
        <i/>
        <sz val="11"/>
        <color rgb="FF0070C0"/>
        <rFont val="Meiryo UI"/>
        <family val="2"/>
      </rPr>
      <t>The final proposal is to have 10 cycles, total distance of 2400 kms for C1 and 2500 kms for C2/C3.
At the end of each cycle the total wheel weight is measured but for final tyre abrasion rate calculation, only the last 7 measurements are considered, as they are representative of the stable abrasion rate.
For the mileage estimation, the total of 4 measurements (initial, final and 2 intermediate) of tread depth are considered</t>
    </r>
  </si>
  <si>
    <r>
      <t xml:space="preserve">The wear rate is effected by vents. </t>
    </r>
    <r>
      <rPr>
        <i/>
        <sz val="11"/>
        <color rgb="FF0070C0"/>
        <rFont val="Meiryo UI"/>
        <family val="2"/>
      </rPr>
      <t>Vents will not have any impact on final tyre abrasion rate calculation as the first 3 measurements are disregarded</t>
    </r>
  </si>
  <si>
    <r>
      <t xml:space="preserve">The answers are confusing. We would like to confirm the DSN values for each of the three road types on public roads. Slide 9 only shows DSN in PG. What are the DSNs for each of Urban, Country and Highway on public roads? </t>
    </r>
    <r>
      <rPr>
        <i/>
        <sz val="11"/>
        <color rgb="FF0070C0"/>
        <rFont val="Meiryo UI"/>
        <family val="2"/>
      </rPr>
      <t>Raw data for DSN values is available for both open road and proving ground. They will need to be summarized in a comprehensive way</t>
    </r>
  </si>
  <si>
    <r>
      <t xml:space="preserve">Concerning the sequence, please let us know which mode the sequences S1 and S2 correspond to. Open Road itself does not represent the world. Also, in your document, there are 4 sequences in PG and 3 categories in Open Road. The ratios are different. OpenRoad (road tyre in slide 5): City road 27%, 
Country/Mountain 34% ,
Highway 39%, 
PG　sequence (combination in slide 8):
1.30km,
2.30km,
3.5km 
4.15km 
Total80km
How exactly do they link to each other? What does "the same percentage as open road." mean? </t>
    </r>
    <r>
      <rPr>
        <i/>
        <sz val="11"/>
        <color rgb="FF0070C0"/>
        <rFont val="Meiryo UI"/>
        <family val="2"/>
      </rPr>
      <t>For C1 tyres, there are 6 sequences total 80 kms. The combination of those sequences is repeated 3 times total length of 240 kms.
S1: 15 km
S2: 15 km  (country road)
S1: 15 km
S2: 15 km  (country road)
S3: 5 km   (city)
S4: 15 km  (motorway)
The S1 is used as a combination of city and motorway at the beginning and in between the S2 to warm up and cool down</t>
    </r>
  </si>
  <si>
    <r>
      <t xml:space="preserve">Open Road itself does not represent the world.
Also, in your document, there are 4 sequences in PG and 3 categories in Open Road.
The ratios are different.
OpenRoad (road tyre in slide 5):
City road 27%, 
Country/Mountain 34% ,
Highway 39%, 
PG　sequence (combination in slide 8):
1.30km,
2.30km,
3.5km 
4.15km 
Total80km
How exactly do they link to each other?
What does "the same percentage as open road." mean? </t>
    </r>
    <r>
      <rPr>
        <i/>
        <sz val="11"/>
        <color rgb="FF0070C0"/>
        <rFont val="Meiryo UI"/>
        <family val="2"/>
      </rPr>
      <t>Country road simulation:
S2 + S2: 30 km (37,5%)
Highway simulation:
S1 + S4: 30 km (37,5%)
City simulation:
S1 + S3: 20 km (25%)</t>
    </r>
  </si>
  <si>
    <r>
      <t xml:space="preserve">What is the rationale for a sixfold increase the DNS?
Does 6 times the DSN affect the performance difference among tire specifications?
Do you foresee any disadvantages?
Does this effect all tires the same way?
Same question - I would not be surprised if results varied quite a bit. Increasing DSN by a factor of 6 will have extreme impact on localized tire temperatures which in turn impact both wear rate and wear profile. </t>
    </r>
    <r>
      <rPr>
        <i/>
        <sz val="11"/>
        <color rgb="FF0070C0"/>
        <rFont val="Meiryo UI"/>
        <family val="2"/>
      </rPr>
      <t>The increase of driving severity is producing higher energy transferred to the tyres and causing accelerate tyre abrasion rate. Mainly lateral loads
The DSN factor x6 is a balanced option to produce higher abrasion rate but not to damage the tyres by overstress</t>
    </r>
  </si>
  <si>
    <r>
      <t xml:space="preserve">No answers, could you please? </t>
    </r>
    <r>
      <rPr>
        <i/>
        <sz val="11"/>
        <color rgb="FF0070C0"/>
        <rFont val="Meiryo UI"/>
        <family val="2"/>
      </rPr>
      <t>DSN is associated to each sequence to monitor and assure driver is meeting test conditions
General DSN could be calculated but is meaningless</t>
    </r>
  </si>
  <si>
    <r>
      <t xml:space="preserve">Not an appropriate answer to the question.
Please explain the rationale of the representability of the track layouts and driving styles, but not the characteristics of each road type.   </t>
    </r>
    <r>
      <rPr>
        <i/>
        <sz val="11"/>
        <color rgb="FF0070C0"/>
        <rFont val="Meiryo UI"/>
        <family val="2"/>
      </rPr>
      <t>See question 133</t>
    </r>
  </si>
  <si>
    <r>
      <t>The rear SRTT and Candidate tyre have different ratios of Abrasion Rates for PG to Open Road, both of which are different from the DSN ratio of PG to Open Road (6 times, according to answers No. 14 and 20 in this document).
We understood that the ratio between DSN and Abrasion Rate is constant, which is why the acceleration test is valid. 
However, since it is observed that the variation of the ratios of DSN to Abrasion Rate vary in these data. Please provide additional explanation of your logic.
Ratios of Abrasion Rate for PG to Open Road from your documents (as Avg. Stab. in the slides) are as follows.
PG/Open Road (Abrasion Rate)
　	SRTT	GY	Co
FR RH	6.3	3.1	2.9
FR LH	6.0	2.7	2.9
RR RH	2.9	1.0	1.3
RR LH	3.4	1.0	1.6</t>
    </r>
    <r>
      <rPr>
        <i/>
        <sz val="11"/>
        <color rgb="FF0070C0"/>
        <rFont val="Meiryo UI"/>
        <family val="2"/>
      </rPr>
      <t>The Total wear Energy is the best way to correlate different PG and also Open road vs PG
DSN will only be used for monitoring driving severity within the predefined boundary conditions
The measured Energy factor, meaning the comparison between the amount of Energy on Open road and the amount of Energy on PG is for C1: 0.37
That means:
TWE(PG) x 0.37 = TWE(OR)
TWE(PG): Total Wear Energy on Proving Ground
TWE(OR): Total Wear Energy on Open Road
Same factor should be used for Tyre Abrasion rate</t>
    </r>
  </si>
  <si>
    <r>
      <t xml:space="preserve">With measurements every 240 km, the table shows seven measurements, so the distance is only 1680 km. Does it mean that 1680 km is the driving distance? </t>
    </r>
    <r>
      <rPr>
        <i/>
        <sz val="11"/>
        <color rgb="FF0070C0"/>
        <rFont val="Meiryo UI"/>
        <family val="2"/>
      </rPr>
      <t xml:space="preserve">The final proposal is to have 10 cycles, total distance of 2400 kms for C1 and 2500 kms for C2/C3. Total 11 measurements including initial one 
</t>
    </r>
  </si>
  <si>
    <r>
      <t>How do you define the condition transfer in case the distance of 1 sequence is different.
As a test to compare the total abrasion, it is unreasonable not to use the beginning part of the worn out.
Also, this answer states using the last 3 measurements only, but in question 7, the answer is given as last 3 measurements.　
The calculation results show a mixture of both (e.g., Slide10.SRTT: last 4 measurements, Continental:  last 3 measurements). Using mixed data is not a valid assessment. Does this mean that it is not stable at PG and has decided on last 3?</t>
    </r>
    <r>
      <rPr>
        <i/>
        <sz val="11"/>
        <color rgb="FF0070C0"/>
        <rFont val="Meiryo UI"/>
        <family val="2"/>
      </rPr>
      <t>The final proposal is to have 10 cycles, total distance of 2400 kms for C1 and 2500 kms for C2/C3.
At the end of each cycle the total wheel weight is measured but for final tyre abrasion rate calculation, only the last 7 measurements are considered, as they are representative of the stable abrasion rate.
If it is later decided to take into account all measurements, the data will be available in any case</t>
    </r>
  </si>
  <si>
    <r>
      <t xml:space="preserve">The validity of the test method should compare open road and PG by the wear ratio of the candidate tire to the reference tire (SRTT).
Different tires have different wear severity sensitivities, so comparing the “abrasion rate divided by DSN” only with SRTT does not prove that the test method is a proper accelerated test.
Therefore, please show the data of the wear amount ratio of the candidate tire to the reference tire (SRTT) for each of the open road and PG.
Although the wear rate of SRTT Fr divided by DNS is roughly consistent with the open road and PG, how should Re be considered? </t>
    </r>
    <r>
      <rPr>
        <i/>
        <sz val="11"/>
        <color rgb="FF0070C0"/>
        <rFont val="Meiryo UI"/>
        <family val="2"/>
      </rPr>
      <t>As explained before, the Total Wear Energy is giving a much better correlation between different test cycles whether they are in Open road or PG.
It should be further divided into Side wear energy + Drag wear energy, as Side wear energy has a bigger impact on tyre abrasion</t>
    </r>
  </si>
  <si>
    <r>
      <t xml:space="preserve">Verification is needed in several PGs. </t>
    </r>
    <r>
      <rPr>
        <i/>
        <sz val="11"/>
        <color rgb="FF0070C0"/>
        <rFont val="Meiryo UI"/>
        <family val="2"/>
      </rPr>
      <t>Totally agree</t>
    </r>
  </si>
  <si>
    <r>
      <t>Please share the abrasion rate divided by DSN for each tires.
The rear SRTT and Candidate tyre have different ratios of Abrasion Rates for PG to Open Road, both of which are different from the DSN ratio of PG to Open Road (6 times, according to answers No. 14 and 20 in this document).
We understood that the ratio between DSN and Abrasion Rate is constant, which is why the acceleration test is valid. 
However, since it is observed that the variation of the ratios of DSN to Abrasion Rate vary in these data. Please provide additional explanation of your logic.
Ratios of Abrasion Rate for PG to Open Road from your documents (as Avg. Stab. in the slides) 
PG/Open Road (Abrasion Rate)
　	SRTT	GY	Co
FR RH	6.3	3.1	2.9
FR LH	6.0	2.7	2.9
RR RH	2.9	1.0	1.3
RR LH	3.4	1.0	1.6</t>
    </r>
    <r>
      <rPr>
        <i/>
        <sz val="11"/>
        <color rgb="FF0070C0"/>
        <rFont val="Meiryo UI"/>
        <family val="2"/>
      </rPr>
      <t xml:space="preserve"> SRTT will be used as “Control tyres”. That means, a fixed tyre abrasion rate will be assigned to them according to the test results from PG.
One of the convoy vehicles will be equipped with SRTT and the obtained difference between SRTT tested tyre abrasion rate and the fixed SRTT tyre abrasion rate will be used for candidate tyre abrasion rate adjustment</t>
    </r>
  </si>
  <si>
    <r>
      <t xml:space="preserve">We would like to know the results with road surface difference? If not, we would like to know the plan to confirm the results of road surface difference.
How do you define the road surface? JATMA is investigating to use MPD to define road surface. </t>
    </r>
    <r>
      <rPr>
        <i/>
        <sz val="11"/>
        <color rgb="FF0070C0"/>
        <rFont val="Meiryo UI"/>
        <family val="2"/>
      </rPr>
      <t>MPD is OK for macrotexture, but the microtexture is even more relevant for tyre abrasion.
Friction is indirect measurement of microtexture.
High abrasive or Low abrasive test surfaces must be avoided.
Our proposal is Sideways Force Coefficient shall be between 55 and 72</t>
    </r>
  </si>
  <si>
    <r>
      <t xml:space="preserve">As it is not a single track like the Wet grip test, surface temperatures must have widely different locations within the test track. Wouldn’t it be difficult to control them all? How do you plan to measure it?
How to perform the item mentioned in your answer as “Test cycle (sequences, order, distance) need to be defined and validated previously using energy calculation for each PG”? </t>
    </r>
    <r>
      <rPr>
        <i/>
        <sz val="11"/>
        <color rgb="FF0070C0"/>
        <rFont val="Meiryo UI"/>
        <family val="2"/>
      </rPr>
      <t>Proposal for surface and ambient temperatures will be submitted according to tyre category of use.
Test cycle should be defined in other PG according to test tracks available (distance / surface) and adjusted after Wear energy measurement</t>
    </r>
  </si>
  <si>
    <r>
      <t xml:space="preserve">How do you define the condition transfer in case the distance of 1 sequence is different.
As a test to compare the total abrasion, it is unreasonable not to use the beginning part of the worn out.
Also, this answer states using the last 3 measurements only, but in question 7, the answer is given as  last 3 measurements.　
The calculation results show a mixture of both (e.g., Slide10.SRTT: last 4 measurements, Continental: last 3 measurements). Using mixed data is not a valid assessment. </t>
    </r>
    <r>
      <rPr>
        <i/>
        <sz val="11"/>
        <color rgb="FF0070C0"/>
        <rFont val="Meiryo UI"/>
        <family val="2"/>
      </rPr>
      <t>The final proposal is to have 10 cycles, total distance of 2400 kms for C1 and 2500 kms for C2/C3.
At the end of each cycle the total wheel weight is measured but for final tyre abrasion rate calculation, only the last 7 measurements are considered, as they are representative of the stable abrasion rate.
If it is later decided to take into account all measurements, the data will be available in any case</t>
    </r>
  </si>
  <si>
    <r>
      <t xml:space="preserve">Please share the data that the road surface is representative of the EU.
It is essential that the inputs as well as the road surface are representative of the world. Therefore, we would like to have an explanation of why the inputs explained in your answer representing EU are therefore representative of the world.
Could you please provide your measurement results for the items measured? </t>
    </r>
    <r>
      <rPr>
        <i/>
        <sz val="11"/>
        <color rgb="FF0070C0"/>
        <rFont val="Meiryo UI"/>
        <family val="2"/>
      </rPr>
      <t>It is better to consider the 4 tyres in the vehicle for the final corrected tyre abrasion rate, although the front tyres are showing a higher rate in case of C1 tyres
It is different for C3 tyres</t>
    </r>
  </si>
  <si>
    <r>
      <t xml:space="preserve">Is it a problem that changes to DSN is different between SRTT and Candidate?
Is the market environment able to be reproduced? </t>
    </r>
    <r>
      <rPr>
        <i/>
        <sz val="11"/>
        <color rgb="FF0070C0"/>
        <rFont val="Meiryo UI"/>
        <family val="2"/>
      </rPr>
      <t>SRTT will be used as “Control tyres”. That means, a fixed tyre abrasion rate will be assigned to them according to the test results from PG.
One of the convoy vehicles will be equipped with SRTT and the obtained difference between SRTT tested tyre abrasion rate and the fixed SRTT tyre abrasion rate will be used for candidate tyre abrasion rate adjustment</t>
    </r>
  </si>
  <si>
    <r>
      <t xml:space="preserve">If you have the results related to reproducibility, please share them. </t>
    </r>
    <r>
      <rPr>
        <i/>
        <sz val="11"/>
        <color rgb="FF0070C0"/>
        <rFont val="Meiryo UI"/>
        <family val="2"/>
      </rPr>
      <t>Warm tyres collected some particles from the road. Adjustment on test cycle has been done to avoid this side effect</t>
    </r>
  </si>
  <si>
    <r>
      <t xml:space="preserve">C2 tires are not structurally a combination of C1 and C3 - this shows lack of understanding of product. </t>
    </r>
    <r>
      <rPr>
        <i/>
        <sz val="11"/>
        <color rgb="FF0070C0"/>
        <rFont val="Meiryo UI"/>
        <family val="2"/>
      </rPr>
      <t>Test cycle and tyre abrasion rate calculation for C2 will be the same as C3</t>
    </r>
  </si>
  <si>
    <r>
      <t xml:space="preserve">Conditions need to be set that are representative of the world. </t>
    </r>
    <r>
      <rPr>
        <i/>
        <sz val="11"/>
        <color rgb="FF0070C0"/>
        <rFont val="Meiryo UI"/>
        <family val="2"/>
      </rPr>
      <t>All C3 tyres are considered in the same way as other performance parameters in R117 such as RR, WG..</t>
    </r>
  </si>
  <si>
    <t>The final proposal is to have 10 cycles, total distance of 2500 kms for C2/C3</t>
  </si>
  <si>
    <r>
      <t xml:space="preserve">Is it appropriate to use the same DSN for different types of trucks (tractor + trailer, cargo, etc.)? </t>
    </r>
    <r>
      <rPr>
        <i/>
        <sz val="11"/>
        <color rgb="FF0070C0"/>
        <rFont val="Meiryo UI"/>
        <family val="2"/>
      </rPr>
      <t>Yes, all C3 applications can be tested with the same test cycle</t>
    </r>
  </si>
  <si>
    <r>
      <t xml:space="preserve">Alignment settings impact on tyre wear.
Is the tire wear performance reasonable in case evaluation on a vehicle with uncommon alignment setting?
The settings will be different for each test vehicle, thus making it impossible to measure tyre wear correctly?
Dynamic alignment is also different for each vehicle and needs to be considered. </t>
    </r>
    <r>
      <rPr>
        <i/>
        <sz val="11"/>
        <color rgb="FF0070C0"/>
        <rFont val="Meiryo UI"/>
        <family val="2"/>
      </rPr>
      <t>Static alignment settings need to be checked and adjusted to manufacturer defaults prior to start the test</t>
    </r>
  </si>
  <si>
    <r>
      <t xml:space="preserve">If there is the tire size that needs to change the vehicle, evaluation cannot be done? Is this understanding correct?
Could testing on different vehicles itself be a factor of variation? </t>
    </r>
    <r>
      <rPr>
        <i/>
        <sz val="11"/>
        <color rgb="FF0070C0"/>
        <rFont val="Meiryo UI"/>
        <family val="2"/>
      </rPr>
      <t>The vehicle selection is based on tyre load index and additional load is installed to meet % of load index</t>
    </r>
  </si>
  <si>
    <r>
      <t xml:space="preserve">Aerodynamic may also impact on tyre wear.
We believe it would be better to specify the vehicle type (sedan/SUV), so we would like to know your opinion. </t>
    </r>
    <r>
      <rPr>
        <i/>
        <sz val="11"/>
        <color rgb="FF0070C0"/>
        <rFont val="Meiryo UI"/>
        <family val="2"/>
      </rPr>
      <t>Tyre abrasion is mainly caused by side loads. At vehicle speed below 80 km/h, aerodynamics is considered not relevant</t>
    </r>
  </si>
  <si>
    <r>
      <t xml:space="preserve">Concerning the vehicle selection, if the size setting / permitted load to the tire are ok, to use any vehicle like Golf 7 or Kangoo would be acceptable for instance? (In case the size is 195/65R19 91H). </t>
    </r>
    <r>
      <rPr>
        <i/>
        <sz val="11"/>
        <color rgb="FF0070C0"/>
        <rFont val="Meiryo UI"/>
        <family val="2"/>
      </rPr>
      <t>M1 vehicle should be used for C1 tyres while N1 vehicle should be used for C2 tyres</t>
    </r>
  </si>
  <si>
    <r>
      <t xml:space="preserve">We would like to continue the discussion. </t>
    </r>
    <r>
      <rPr>
        <i/>
        <sz val="11"/>
        <color rgb="FF0070C0"/>
        <rFont val="Meiryo UI"/>
        <family val="2"/>
      </rPr>
      <t>Available vehicle should be identified for any tyre load index considering its mass</t>
    </r>
  </si>
  <si>
    <r>
      <t xml:space="preserve">In some regions, the evaluation period under specified conditions would be limited.
Do you consider to set a correction formula?
If not dry or if starts to rain, are tests invalid? Average 80 days of rain / year at test track. </t>
    </r>
    <r>
      <rPr>
        <i/>
        <sz val="11"/>
        <color rgb="FF0070C0"/>
        <rFont val="Meiryo UI"/>
        <family val="2"/>
      </rPr>
      <t>Same problem is currently happening regarding testing conditions for R117 outdoor tests (Noise / Wet Grip)</t>
    </r>
  </si>
  <si>
    <r>
      <t xml:space="preserve">Does it mean to measure inflation pressure every driving cycle?
Does it mean that the tires have time to cool down to the ambient temperature from the previous cycle?
The intention of the question is whether tyre wear is affected by changes in inflation pressure during the test.
What are your views on this? </t>
    </r>
    <r>
      <rPr>
        <i/>
        <sz val="11"/>
        <color rgb="FF0070C0"/>
        <rFont val="Meiryo UI"/>
        <family val="2"/>
      </rPr>
      <t>Inflation pressure is set to 0 before weight measurement.
Inflation pressure is reinstalled when fitting the wheels back to the vehicle for next cycle.
No need to condition the wheel</t>
    </r>
  </si>
  <si>
    <r>
      <t xml:space="preserve">What reference tire do you consider other than SRTT 16"? </t>
    </r>
    <r>
      <rPr>
        <i/>
        <sz val="11"/>
        <color rgb="FF0070C0"/>
        <rFont val="Meiryo UI"/>
        <family val="2"/>
      </rPr>
      <t>Not defined</t>
    </r>
  </si>
  <si>
    <r>
      <t xml:space="preserve">Do you consider that the weather doesn't affect tire temperature?
Given the extreme impact sun loading, ambient temps, etc. have on vehicle performance (understeer), it seems these factors should not be ignored when considering abrasion.  For example, hot pavement brings oils to the surface that reduce grip and would presumably also affect abrasion.  If it is only 1 day out of 4 weeks, the effect may be minimal.  However, comparing summer testing to fall testing might lead to differences. </t>
    </r>
    <r>
      <rPr>
        <i/>
        <sz val="11"/>
        <color rgb="FF0070C0"/>
        <rFont val="Meiryo UI"/>
        <family val="2"/>
      </rPr>
      <t>However a proposal for ambient &amp; surface temperature boundary conditions is being submitted.
Also sensor for tyre temperature should be install to make sure not to run above certain limit</t>
    </r>
  </si>
  <si>
    <r>
      <t xml:space="preserve">If the same course cannot be set up due to less space, is it acceptable in case the DSN is  same? </t>
    </r>
    <r>
      <rPr>
        <i/>
        <sz val="11"/>
        <color rgb="FF0070C0"/>
        <rFont val="Meiryo UI"/>
        <family val="2"/>
      </rPr>
      <t>Test cycle should be validated in terms of providing the same amount of energy. Once this is done (and adjusted if needed) the DSN should be used for driving severity monitoring</t>
    </r>
  </si>
  <si>
    <r>
      <t xml:space="preserve">Please let us know if there is a draft or a reference documents on how to define microtextures.
How do you define the road surface? JATMA is investigating to use MPD to define road surface. </t>
    </r>
    <r>
      <rPr>
        <i/>
        <sz val="11"/>
        <color rgb="FF0070C0"/>
        <rFont val="Meiryo UI"/>
        <family val="2"/>
      </rPr>
      <t>Microtexture could be measured by friction measurement method. We make proposal for SCRIM but other methods such as BFC (vehicle) or PBC (trailer) mentioned in R117 Annex 5 could be considered</t>
    </r>
  </si>
  <si>
    <r>
      <t xml:space="preserve">Do you expect to have re-adhesion of wear particles to the tire? </t>
    </r>
    <r>
      <rPr>
        <i/>
        <sz val="11"/>
        <color rgb="FF0070C0"/>
        <rFont val="Meiryo UI"/>
        <family val="2"/>
      </rPr>
      <t>Re-adhesion of wear particles is in fact happening only if tyre temperature is higher to certain limit</t>
    </r>
  </si>
  <si>
    <r>
      <t xml:space="preserve">Concerning the number of cycles, do you have any limitation of dividing the cycle in case the size of PG is too small? </t>
    </r>
    <r>
      <rPr>
        <i/>
        <sz val="11"/>
        <color rgb="FF0070C0"/>
        <rFont val="Meiryo UI"/>
        <family val="2"/>
      </rPr>
      <t>The proposed test cycle can be divided into 3 combinations. That means the driving shift could be further adjusted if needed</t>
    </r>
  </si>
  <si>
    <r>
      <t xml:space="preserve">lease let us know if there is a draft or a reference documents on how to define microtextures.
How do you define the road surface? JATMA is investigating to use MPD to define road surface. </t>
    </r>
    <r>
      <rPr>
        <i/>
        <sz val="11"/>
        <color rgb="FF0070C0"/>
        <rFont val="Meiryo UI"/>
        <family val="2"/>
      </rPr>
      <t>Microtexture could be measured by friction measurement method. We make proposal for SCRIM but other methods such as BFC (vehicle) or PBC (trailer) mentioned in R117 Annex 5 could be considered</t>
    </r>
  </si>
  <si>
    <r>
      <t xml:space="preserve">Could you please answer? </t>
    </r>
    <r>
      <rPr>
        <i/>
        <sz val="11"/>
        <color rgb="FF0070C0"/>
        <rFont val="Meiryo UI"/>
        <family val="2"/>
      </rPr>
      <t>We have defined 3 types:
-	Motorway
-	Country road
-	City road</t>
    </r>
  </si>
  <si>
    <r>
      <t xml:space="preserve">Could you please answer? </t>
    </r>
    <r>
      <rPr>
        <i/>
        <sz val="11"/>
        <color rgb="FF0070C0"/>
        <rFont val="Meiryo UI"/>
        <family val="2"/>
      </rPr>
      <t>Gradient and slope has not been measured nor defined in case of public road</t>
    </r>
  </si>
  <si>
    <r>
      <t xml:space="preserve">Please let us know if you have information about how much difference in DSN is equivalent to wear. </t>
    </r>
    <r>
      <rPr>
        <i/>
        <sz val="11"/>
        <color rgb="FF0070C0"/>
        <rFont val="Meiryo UI"/>
        <family val="2"/>
      </rPr>
      <t>Tolerance on DSN is based on experience to give reasonable margin to driver
If DSN is too high in one cycle or part of it, it should be compensated in the following cycle</t>
    </r>
  </si>
  <si>
    <r>
      <t xml:space="preserve">Does it mean that DSN measurement during driving is absolutely necessary? </t>
    </r>
    <r>
      <rPr>
        <i/>
        <sz val="11"/>
        <color rgb="FF0070C0"/>
        <rFont val="Meiryo UI"/>
        <family val="2"/>
      </rPr>
      <t>DSN need to be measured to monitor driving severity during the whole test and to record evidence</t>
    </r>
  </si>
  <si>
    <r>
      <t xml:space="preserve">We can not agree the reply. 
A large lateral DSN or lateral G is effective in accelerating wear, but if it is too large, it will diverge from the wear characteristic on general public roads.
Therefore, the DSN and maximum lateral G for Sequence 3 (S3) should be set lower.
If you think that there is no problem with this condition, please show the rational and data concretely.
(For example, the abrasion pattern and uneven wear of tires when driving only with Sequence 3 (S3) should be equivalent to the abrasion pattern and uneven wear on public roads.)
We consider 0.8g to be almost unrealistic levels for input in the market, how do you consider it?
Can it be considered input level representative of the market?
Would you consider lowering the Max value? </t>
    </r>
    <r>
      <rPr>
        <i/>
        <sz val="11"/>
        <color rgb="FF0070C0"/>
        <rFont val="Meiryo UI"/>
        <family val="2"/>
      </rPr>
      <t>Sequence 2 purpose is to create high lateral loads.
This is the main contribution to tyre abrasion.
However we should establish a maximum of lateral acceleration to prevent excessive lateral load
In this case we decided ±0.8
Even if this high acceleration is applied during a very short time</t>
    </r>
  </si>
  <si>
    <r>
      <t xml:space="preserve">Could you please show detailed data? </t>
    </r>
    <r>
      <rPr>
        <i/>
        <sz val="11"/>
        <color rgb="FF0070C0"/>
        <rFont val="Meiryo UI"/>
        <family val="2"/>
      </rPr>
      <t>Raw data will be provided separately</t>
    </r>
  </si>
  <si>
    <r>
      <t xml:space="preserve">We believe this discussion is needed. </t>
    </r>
    <r>
      <rPr>
        <i/>
        <sz val="11"/>
        <color rgb="FF0070C0"/>
        <rFont val="Meiryo UI"/>
        <family val="2"/>
      </rPr>
      <t>Totally agree</t>
    </r>
  </si>
  <si>
    <r>
      <t xml:space="preserve">And the topic of different sizes, how will the tire wear be calculated? Concerns:
Larger surface area = more wear
Surface area to overall size ratio affects % wear. </t>
    </r>
    <r>
      <rPr>
        <i/>
        <sz val="11"/>
        <color rgb="FF0070C0"/>
        <rFont val="Meiryo UI"/>
        <family val="2"/>
      </rPr>
      <t>Vehicle selection is related to tyre LI in terms of mass and load.
When eventually some limits can be set for tyre abrasion rate, we believe they will have to consider tyre section width</t>
    </r>
  </si>
  <si>
    <t>In our testing we obtain the following averages for C1 DSN:
-	Public road: 1.2
-	Proving Ground: 6.5
Chart on slide 4 might have different scale or units</t>
  </si>
  <si>
    <r>
      <t xml:space="preserve">additional questions / </t>
    </r>
    <r>
      <rPr>
        <b/>
        <i/>
        <sz val="14"/>
        <color theme="0"/>
        <rFont val="Meiryo UI"/>
        <family val="2"/>
      </rPr>
      <t>responses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</si>
</sst>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font>
      <sz val="11"/>
      <color theme="1"/>
      <name val="Calibri"/>
      <family val="2"/>
      <scheme val="minor"/>
    </font>
    <font>
      <b/>
      <sz val="11"/>
      <color theme="1"/>
      <name val="Calibri"/>
      <family val="2"/>
      <scheme val="minor"/>
    </font>
    <font>
      <u/>
      <sz val="11"/>
      <color theme="10"/>
      <name val="Calibri"/>
      <family val="2"/>
      <scheme val="minor"/>
    </font>
    <font>
      <sz val="11"/>
      <color rgb="FFFF0000"/>
      <name val="Calibri"/>
      <family val="2"/>
      <scheme val="minor"/>
    </font>
    <font>
      <sz val="11"/>
      <name val="Meiryo UI"/>
      <family val="2"/>
      <charset val="128"/>
    </font>
    <font>
      <sz val="10.5"/>
      <name val="Meiryo UI"/>
      <family val="2"/>
      <charset val="128"/>
    </font>
    <font>
      <sz val="11"/>
      <name val="Wingdings"/>
      <charset val="2"/>
    </font>
    <font>
      <sz val="11"/>
      <name val="Calibri"/>
      <family val="2"/>
      <scheme val="minor"/>
    </font>
    <font>
      <sz val="7"/>
      <name val="Times New Roman"/>
      <family val="1"/>
    </font>
    <font>
      <vertAlign val="superscript"/>
      <sz val="10.5"/>
      <name val="Meiryo UI"/>
      <family val="2"/>
      <charset val="128"/>
    </font>
    <font>
      <u/>
      <sz val="11"/>
      <name val="Calibri"/>
      <family val="2"/>
      <scheme val="minor"/>
    </font>
    <font>
      <u/>
      <sz val="11"/>
      <color theme="1"/>
      <name val="Calibri"/>
      <family val="2"/>
      <scheme val="minor"/>
    </font>
    <font>
      <sz val="11"/>
      <color theme="1"/>
      <name val="Calibri"/>
      <family val="2"/>
    </font>
    <font>
      <vertAlign val="superscript"/>
      <sz val="11"/>
      <color theme="1"/>
      <name val="Calibri"/>
      <family val="2"/>
      <scheme val="minor"/>
    </font>
    <font>
      <vertAlign val="superscript"/>
      <sz val="11"/>
      <color theme="1"/>
      <name val="Calibri"/>
      <family val="2"/>
    </font>
    <font>
      <b/>
      <sz val="14"/>
      <color theme="0"/>
      <name val="Meiryo UI"/>
      <family val="2"/>
      <charset val="128"/>
    </font>
    <font>
      <sz val="14"/>
      <color theme="0"/>
      <name val="Calibri"/>
      <family val="2"/>
      <scheme val="minor"/>
    </font>
    <font>
      <sz val="11"/>
      <color theme="1"/>
      <name val="Meiryo UI"/>
      <family val="2"/>
    </font>
    <font>
      <sz val="8"/>
      <name val="Calibri"/>
      <family val="2"/>
      <scheme val="minor"/>
    </font>
    <font>
      <sz val="11"/>
      <color rgb="FFFF0000"/>
      <name val="Meiryo UI"/>
      <family val="2"/>
      <charset val="128"/>
    </font>
    <font>
      <b/>
      <sz val="14"/>
      <color rgb="FFFF0000"/>
      <name val="Meiryo UI"/>
      <family val="2"/>
      <charset val="128"/>
    </font>
    <font>
      <sz val="10.5"/>
      <color rgb="FFFF0000"/>
      <name val="Meiryo UI"/>
      <family val="2"/>
      <charset val="128"/>
    </font>
    <font>
      <u/>
      <sz val="11"/>
      <color rgb="FFFF0000"/>
      <name val="Calibri"/>
      <family val="2"/>
      <scheme val="minor"/>
    </font>
    <font>
      <b/>
      <sz val="11"/>
      <color rgb="FFFF0000"/>
      <name val="Calibri"/>
      <family val="2"/>
      <scheme val="minor"/>
    </font>
    <font>
      <sz val="11"/>
      <name val="Calibri"/>
      <family val="3"/>
      <charset val="128"/>
      <scheme val="minor"/>
    </font>
    <font>
      <sz val="11"/>
      <color rgb="FFFF0000"/>
      <name val="Calibri"/>
      <family val="2"/>
    </font>
    <font>
      <i/>
      <sz val="11"/>
      <color rgb="FF0070C0"/>
      <name val="Meiryo UI"/>
      <family val="2"/>
    </font>
    <font>
      <sz val="11"/>
      <color rgb="FFFF0000"/>
      <name val="Meiryo UI"/>
      <family val="2"/>
    </font>
    <font>
      <b/>
      <i/>
      <sz val="14"/>
      <color theme="0"/>
      <name val="Meiryo UI"/>
      <family val="2"/>
    </font>
  </fonts>
  <fills count="8">
    <fill>
      <patternFill patternType="none"/>
    </fill>
    <fill>
      <patternFill patternType="gray125"/>
    </fill>
    <fill>
      <patternFill patternType="solid">
        <fgColor rgb="FFCCFFCC"/>
        <bgColor indexed="64"/>
      </patternFill>
    </fill>
    <fill>
      <patternFill patternType="solid">
        <fgColor rgb="FFFFFFCC"/>
        <bgColor indexed="64"/>
      </patternFill>
    </fill>
    <fill>
      <patternFill patternType="solid">
        <fgColor theme="7" tint="0.79998168889431442"/>
        <bgColor indexed="64"/>
      </patternFill>
    </fill>
    <fill>
      <patternFill patternType="solid">
        <fgColor rgb="FFFFFF00"/>
        <bgColor indexed="64"/>
      </patternFill>
    </fill>
    <fill>
      <patternFill patternType="solid">
        <fgColor theme="9" tint="0.79998168889431442"/>
        <bgColor indexed="64"/>
      </patternFill>
    </fill>
    <fill>
      <patternFill patternType="solid">
        <fgColor theme="0"/>
        <bgColor indexed="64"/>
      </patternFill>
    </fill>
  </fills>
  <borders count="38">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medium">
        <color auto="1"/>
      </left>
      <right/>
      <top style="medium">
        <color auto="1"/>
      </top>
      <bottom/>
      <diagonal/>
    </border>
    <border>
      <left/>
      <right style="medium">
        <color auto="1"/>
      </right>
      <top style="medium">
        <color auto="1"/>
      </top>
      <bottom/>
      <diagonal/>
    </border>
    <border>
      <left style="medium">
        <color indexed="64"/>
      </left>
      <right/>
      <top style="thin">
        <color indexed="64"/>
      </top>
      <bottom style="medium">
        <color indexed="64"/>
      </bottom>
      <diagonal/>
    </border>
    <border>
      <left style="medium">
        <color auto="1"/>
      </left>
      <right style="thin">
        <color auto="1"/>
      </right>
      <top style="thin">
        <color auto="1"/>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diagonal/>
    </border>
    <border>
      <left style="thin">
        <color auto="1"/>
      </left>
      <right style="medium">
        <color indexed="64"/>
      </right>
      <top style="medium">
        <color auto="1"/>
      </top>
      <bottom/>
      <diagonal/>
    </border>
    <border>
      <left style="thin">
        <color auto="1"/>
      </left>
      <right style="medium">
        <color indexed="64"/>
      </right>
      <top/>
      <bottom/>
      <diagonal/>
    </border>
    <border>
      <left style="thin">
        <color auto="1"/>
      </left>
      <right style="medium">
        <color indexed="64"/>
      </right>
      <top/>
      <bottom style="medium">
        <color indexed="64"/>
      </bottom>
      <diagonal/>
    </border>
    <border>
      <left style="medium">
        <color indexed="64"/>
      </left>
      <right/>
      <top/>
      <bottom style="thin">
        <color indexed="64"/>
      </bottom>
      <diagonal/>
    </border>
    <border>
      <left style="medium">
        <color auto="1"/>
      </left>
      <right style="thin">
        <color auto="1"/>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auto="1"/>
      </right>
      <top style="medium">
        <color auto="1"/>
      </top>
      <bottom style="thin">
        <color indexed="64"/>
      </bottom>
      <diagonal/>
    </border>
    <border>
      <left style="thin">
        <color indexed="64"/>
      </left>
      <right style="medium">
        <color indexed="64"/>
      </right>
      <top style="medium">
        <color indexed="64"/>
      </top>
      <bottom style="medium">
        <color indexed="64"/>
      </bottom>
      <diagonal/>
    </border>
  </borders>
  <cellStyleXfs count="2">
    <xf numFmtId="0" fontId="0" fillId="0" borderId="0"/>
    <xf numFmtId="0" fontId="2" fillId="0" borderId="0" applyNumberFormat="0" applyFill="0" applyBorder="0" applyAlignment="0" applyProtection="0"/>
  </cellStyleXfs>
  <cellXfs count="251">
    <xf numFmtId="0" fontId="0" fillId="0" borderId="0" xfId="0"/>
    <xf numFmtId="0" fontId="0" fillId="0" borderId="0" xfId="0" applyAlignment="1">
      <alignment horizontal="center" vertical="center" wrapText="1"/>
    </xf>
    <xf numFmtId="0" fontId="1" fillId="0" borderId="0" xfId="0" applyFont="1" applyAlignment="1">
      <alignment horizontal="center" vertical="center" wrapText="1"/>
    </xf>
    <xf numFmtId="0" fontId="0" fillId="0" borderId="0" xfId="0" applyFill="1" applyBorder="1"/>
    <xf numFmtId="0" fontId="0" fillId="0" borderId="0" xfId="0" applyBorder="1"/>
    <xf numFmtId="0" fontId="4" fillId="0" borderId="3" xfId="0" applyFont="1" applyFill="1" applyBorder="1" applyAlignment="1">
      <alignment vertical="center" wrapText="1"/>
    </xf>
    <xf numFmtId="0" fontId="5" fillId="0" borderId="3" xfId="0" applyFont="1" applyFill="1" applyBorder="1" applyAlignment="1">
      <alignment horizontal="left" vertical="center" wrapText="1"/>
    </xf>
    <xf numFmtId="0" fontId="5" fillId="0" borderId="3" xfId="0" applyFont="1" applyFill="1" applyBorder="1" applyAlignment="1">
      <alignment vertical="center" wrapText="1"/>
    </xf>
    <xf numFmtId="0" fontId="5" fillId="0" borderId="3" xfId="0" applyFont="1" applyFill="1" applyBorder="1" applyAlignment="1">
      <alignment horizontal="justify" vertical="center" wrapText="1"/>
    </xf>
    <xf numFmtId="0" fontId="4" fillId="0" borderId="0" xfId="0" applyFont="1" applyFill="1" applyBorder="1" applyAlignment="1">
      <alignment vertical="center" wrapText="1"/>
    </xf>
    <xf numFmtId="0" fontId="4" fillId="0" borderId="3"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11" fillId="0" borderId="0" xfId="0" applyFont="1" applyAlignment="1">
      <alignment horizontal="center" vertical="center" wrapText="1"/>
    </xf>
    <xf numFmtId="0" fontId="1" fillId="0" borderId="0" xfId="0" applyFont="1" applyAlignment="1">
      <alignment vertical="center"/>
    </xf>
    <xf numFmtId="0" fontId="0" fillId="0" borderId="0" xfId="0" applyAlignment="1">
      <alignment horizontal="center" vertical="center"/>
    </xf>
    <xf numFmtId="14" fontId="0" fillId="0" borderId="0" xfId="0" applyNumberFormat="1" applyAlignment="1">
      <alignment horizontal="left" vertical="center"/>
    </xf>
    <xf numFmtId="0" fontId="1" fillId="2" borderId="2" xfId="0" applyFont="1" applyFill="1" applyBorder="1" applyAlignment="1">
      <alignment horizontal="center" vertical="center"/>
    </xf>
    <xf numFmtId="0" fontId="1" fillId="3" borderId="5" xfId="0" applyFont="1" applyFill="1" applyBorder="1" applyAlignment="1">
      <alignment vertical="center"/>
    </xf>
    <xf numFmtId="0" fontId="0" fillId="0" borderId="6" xfId="0" applyBorder="1" applyAlignment="1">
      <alignment horizontal="center" vertical="center"/>
    </xf>
    <xf numFmtId="0" fontId="0" fillId="0" borderId="6" xfId="0" applyBorder="1" applyAlignment="1">
      <alignment horizontal="center" vertical="center" wrapText="1"/>
    </xf>
    <xf numFmtId="0" fontId="1" fillId="2" borderId="8" xfId="0" applyFont="1" applyFill="1" applyBorder="1" applyAlignment="1">
      <alignment vertical="center"/>
    </xf>
    <xf numFmtId="0" fontId="0" fillId="0" borderId="9" xfId="0" applyBorder="1" applyAlignment="1">
      <alignment horizontal="center" vertical="center"/>
    </xf>
    <xf numFmtId="0" fontId="0" fillId="0" borderId="9" xfId="0" applyBorder="1" applyAlignment="1">
      <alignment horizontal="center" vertical="center" wrapText="1"/>
    </xf>
    <xf numFmtId="0" fontId="1" fillId="3" borderId="8" xfId="0" applyFont="1" applyFill="1" applyBorder="1" applyAlignment="1">
      <alignment vertical="center"/>
    </xf>
    <xf numFmtId="0" fontId="1" fillId="2" borderId="10" xfId="0" applyFont="1" applyFill="1" applyBorder="1" applyAlignment="1">
      <alignment vertical="center"/>
    </xf>
    <xf numFmtId="0" fontId="0" fillId="0" borderId="11" xfId="0" applyBorder="1" applyAlignment="1">
      <alignment horizontal="center" vertical="center"/>
    </xf>
    <xf numFmtId="0" fontId="1" fillId="3" borderId="13" xfId="0" applyFont="1" applyFill="1" applyBorder="1" applyAlignment="1">
      <alignment vertical="center"/>
    </xf>
    <xf numFmtId="0" fontId="0" fillId="0" borderId="14" xfId="0" applyBorder="1" applyAlignment="1">
      <alignment horizontal="center" vertical="center"/>
    </xf>
    <xf numFmtId="0" fontId="0" fillId="0" borderId="14" xfId="0" applyBorder="1" applyAlignment="1">
      <alignment horizontal="center" vertical="center" wrapText="1"/>
    </xf>
    <xf numFmtId="0" fontId="1" fillId="2" borderId="5" xfId="0" applyFont="1" applyFill="1" applyBorder="1" applyAlignment="1">
      <alignment vertical="center"/>
    </xf>
    <xf numFmtId="9" fontId="0" fillId="0" borderId="6" xfId="0" applyNumberFormat="1" applyBorder="1" applyAlignment="1">
      <alignment horizontal="center" vertical="center"/>
    </xf>
    <xf numFmtId="9" fontId="0" fillId="0" borderId="9" xfId="0" applyNumberFormat="1" applyBorder="1" applyAlignment="1">
      <alignment horizontal="center" vertical="center"/>
    </xf>
    <xf numFmtId="0" fontId="1" fillId="2" borderId="13" xfId="0" applyFont="1" applyFill="1" applyBorder="1" applyAlignment="1">
      <alignment vertical="center"/>
    </xf>
    <xf numFmtId="9" fontId="0" fillId="0" borderId="14" xfId="0" applyNumberFormat="1" applyBorder="1" applyAlignment="1">
      <alignment horizontal="center" vertical="center"/>
    </xf>
    <xf numFmtId="0" fontId="1" fillId="3" borderId="8" xfId="0" applyFont="1" applyFill="1" applyBorder="1" applyAlignment="1">
      <alignment vertical="center" wrapText="1"/>
    </xf>
    <xf numFmtId="0" fontId="1" fillId="2" borderId="8" xfId="0" applyFont="1" applyFill="1" applyBorder="1" applyAlignment="1">
      <alignment vertical="center" wrapText="1"/>
    </xf>
    <xf numFmtId="0" fontId="1" fillId="3" borderId="10" xfId="0" applyFont="1" applyFill="1" applyBorder="1" applyAlignment="1">
      <alignment vertical="center"/>
    </xf>
    <xf numFmtId="0" fontId="1" fillId="3" borderId="19" xfId="0" applyFont="1" applyFill="1" applyBorder="1" applyAlignment="1">
      <alignment vertical="center"/>
    </xf>
    <xf numFmtId="0" fontId="4" fillId="0" borderId="0" xfId="0" applyFont="1" applyFill="1" applyAlignment="1">
      <alignment vertical="center" wrapText="1"/>
    </xf>
    <xf numFmtId="0" fontId="4" fillId="0" borderId="0" xfId="1" applyFont="1" applyFill="1" applyAlignment="1">
      <alignment vertical="center" wrapText="1"/>
    </xf>
    <xf numFmtId="0" fontId="15" fillId="0" borderId="3" xfId="0" applyFont="1" applyFill="1" applyBorder="1" applyAlignment="1">
      <alignment horizontal="center" vertical="center" wrapText="1"/>
    </xf>
    <xf numFmtId="0" fontId="16" fillId="0" borderId="0" xfId="0" applyFont="1" applyFill="1" applyBorder="1"/>
    <xf numFmtId="0" fontId="0" fillId="0" borderId="0" xfId="0" applyBorder="1" applyAlignment="1">
      <alignment vertical="center"/>
    </xf>
    <xf numFmtId="0" fontId="5" fillId="0" borderId="3" xfId="0" applyFont="1" applyFill="1" applyBorder="1" applyAlignment="1">
      <alignment horizontal="center" vertical="center" wrapText="1"/>
    </xf>
    <xf numFmtId="0" fontId="0" fillId="0" borderId="0" xfId="0" applyBorder="1" applyAlignment="1">
      <alignment horizontal="center"/>
    </xf>
    <xf numFmtId="0" fontId="7" fillId="0" borderId="3" xfId="0" applyFont="1" applyFill="1" applyBorder="1" applyAlignment="1">
      <alignment horizontal="center" vertical="center" wrapText="1"/>
    </xf>
    <xf numFmtId="0" fontId="7" fillId="0" borderId="3" xfId="0" applyFont="1" applyFill="1" applyBorder="1" applyAlignment="1">
      <alignment vertical="center" wrapText="1"/>
    </xf>
    <xf numFmtId="0" fontId="0" fillId="0" borderId="0" xfId="0" applyFill="1" applyBorder="1" applyAlignment="1">
      <alignment vertical="center"/>
    </xf>
    <xf numFmtId="0" fontId="4" fillId="0" borderId="20" xfId="0" applyFont="1" applyFill="1" applyBorder="1" applyAlignment="1">
      <alignment horizontal="center" vertical="center" wrapText="1"/>
    </xf>
    <xf numFmtId="0" fontId="4" fillId="0" borderId="20" xfId="0" applyFont="1" applyFill="1" applyBorder="1" applyAlignment="1">
      <alignment vertical="center" wrapText="1"/>
    </xf>
    <xf numFmtId="0" fontId="17" fillId="0" borderId="3" xfId="0" applyFont="1" applyBorder="1" applyAlignment="1">
      <alignment vertical="center" wrapText="1"/>
    </xf>
    <xf numFmtId="0" fontId="4" fillId="0" borderId="3" xfId="0" applyFont="1" applyFill="1" applyBorder="1" applyAlignment="1">
      <alignment vertical="top" wrapText="1"/>
    </xf>
    <xf numFmtId="0" fontId="1" fillId="2" borderId="7" xfId="0" applyFont="1" applyFill="1" applyBorder="1" applyAlignment="1">
      <alignment horizontal="center" vertical="center" wrapText="1"/>
    </xf>
    <xf numFmtId="0" fontId="0" fillId="0" borderId="18" xfId="0" applyBorder="1" applyAlignment="1">
      <alignment horizontal="center" vertical="center" wrapText="1"/>
    </xf>
    <xf numFmtId="0" fontId="0" fillId="0" borderId="11" xfId="0" applyBorder="1" applyAlignment="1">
      <alignment horizontal="center" vertical="center" wrapText="1"/>
    </xf>
    <xf numFmtId="0" fontId="0" fillId="0" borderId="0" xfId="0" applyAlignment="1">
      <alignment horizontal="left" vertical="center" wrapText="1"/>
    </xf>
    <xf numFmtId="0" fontId="1" fillId="2" borderId="14" xfId="0" applyFont="1" applyFill="1" applyBorder="1" applyAlignment="1">
      <alignment horizontal="center" vertical="center"/>
    </xf>
    <xf numFmtId="0" fontId="1" fillId="3" borderId="23" xfId="0" applyFont="1" applyFill="1" applyBorder="1" applyAlignment="1">
      <alignment horizontal="center" vertical="center" wrapText="1"/>
    </xf>
    <xf numFmtId="0" fontId="1" fillId="3" borderId="13"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1" fillId="3" borderId="24"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7" fillId="0" borderId="25" xfId="0" applyFont="1" applyBorder="1" applyAlignment="1">
      <alignment horizontal="center" vertical="center" wrapText="1"/>
    </xf>
    <xf numFmtId="0" fontId="3" fillId="0" borderId="5" xfId="0" applyFont="1" applyBorder="1" applyAlignment="1">
      <alignment horizontal="center" vertical="center" wrapText="1"/>
    </xf>
    <xf numFmtId="0" fontId="0" fillId="0" borderId="15" xfId="0" applyBorder="1" applyAlignment="1">
      <alignment horizontal="center" vertical="center" wrapText="1"/>
    </xf>
    <xf numFmtId="0" fontId="0" fillId="0" borderId="5" xfId="0" applyBorder="1" applyAlignment="1">
      <alignment horizontal="center" vertical="center" wrapText="1"/>
    </xf>
    <xf numFmtId="0" fontId="0" fillId="0" borderId="26" xfId="0" applyBorder="1" applyAlignment="1">
      <alignment horizontal="center" vertical="center" wrapText="1"/>
    </xf>
    <xf numFmtId="0" fontId="0" fillId="0" borderId="8" xfId="0" applyBorder="1" applyAlignment="1">
      <alignment horizontal="center" vertical="center" wrapText="1"/>
    </xf>
    <xf numFmtId="0" fontId="0" fillId="0" borderId="16" xfId="0" applyBorder="1" applyAlignment="1">
      <alignment horizontal="center" vertical="center" wrapText="1"/>
    </xf>
    <xf numFmtId="0" fontId="7" fillId="0" borderId="8" xfId="0" applyFont="1" applyBorder="1" applyAlignment="1">
      <alignment horizontal="center" vertical="center" wrapText="1"/>
    </xf>
    <xf numFmtId="0" fontId="0" fillId="0" borderId="27" xfId="0" applyBorder="1" applyAlignment="1">
      <alignment horizontal="center" vertical="center" wrapText="1"/>
    </xf>
    <xf numFmtId="0" fontId="0" fillId="0" borderId="10" xfId="0" applyBorder="1" applyAlignment="1">
      <alignment horizontal="center" vertical="center" wrapText="1"/>
    </xf>
    <xf numFmtId="0" fontId="0" fillId="0" borderId="24" xfId="0" applyBorder="1" applyAlignment="1">
      <alignment horizontal="center" vertical="center" wrapText="1"/>
    </xf>
    <xf numFmtId="0" fontId="0" fillId="0" borderId="28" xfId="0" applyBorder="1" applyAlignment="1">
      <alignment horizontal="left" vertical="center" wrapText="1"/>
    </xf>
    <xf numFmtId="0" fontId="0" fillId="0" borderId="23" xfId="0" applyBorder="1" applyAlignment="1">
      <alignment horizontal="center" vertical="center" wrapText="1"/>
    </xf>
    <xf numFmtId="0" fontId="0" fillId="0" borderId="13" xfId="0" applyBorder="1" applyAlignment="1">
      <alignment horizontal="center" vertical="center" wrapText="1"/>
    </xf>
    <xf numFmtId="0" fontId="3" fillId="0" borderId="17" xfId="0" applyFont="1" applyBorder="1" applyAlignment="1">
      <alignment horizontal="center" vertical="center" wrapText="1"/>
    </xf>
    <xf numFmtId="0" fontId="0" fillId="0" borderId="17" xfId="0" applyBorder="1" applyAlignment="1">
      <alignment horizontal="center" vertical="center" wrapText="1"/>
    </xf>
    <xf numFmtId="0" fontId="0" fillId="0" borderId="25" xfId="0" applyBorder="1" applyAlignment="1">
      <alignment horizontal="center" vertical="center" wrapText="1"/>
    </xf>
    <xf numFmtId="9" fontId="0" fillId="0" borderId="15" xfId="0" applyNumberFormat="1" applyBorder="1" applyAlignment="1">
      <alignment horizontal="center" vertical="center" wrapText="1"/>
    </xf>
    <xf numFmtId="0" fontId="0" fillId="0" borderId="29" xfId="0" applyBorder="1" applyAlignment="1">
      <alignment vertical="center" wrapText="1"/>
    </xf>
    <xf numFmtId="9" fontId="0" fillId="0" borderId="16" xfId="0" applyNumberFormat="1" applyBorder="1" applyAlignment="1">
      <alignment horizontal="center" vertical="center" wrapText="1"/>
    </xf>
    <xf numFmtId="9" fontId="0" fillId="0" borderId="17" xfId="0" applyNumberFormat="1" applyBorder="1" applyAlignment="1">
      <alignment horizontal="center" vertical="center" wrapText="1"/>
    </xf>
    <xf numFmtId="0" fontId="0" fillId="0" borderId="31" xfId="0" applyBorder="1" applyAlignment="1">
      <alignment horizontal="center" vertical="center"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8"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3"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15" xfId="0" applyFont="1" applyBorder="1" applyAlignment="1">
      <alignment horizontal="center" vertical="center" wrapText="1"/>
    </xf>
    <xf numFmtId="0" fontId="3" fillId="0" borderId="33"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32" xfId="0" applyFont="1" applyBorder="1" applyAlignment="1">
      <alignment horizontal="center" vertical="center" wrapText="1"/>
    </xf>
    <xf numFmtId="0" fontId="7" fillId="0" borderId="13" xfId="0" applyFont="1" applyBorder="1" applyAlignment="1">
      <alignment horizontal="center" vertical="center" wrapText="1"/>
    </xf>
    <xf numFmtId="0" fontId="1" fillId="0" borderId="0" xfId="0" applyFont="1" applyFill="1" applyBorder="1" applyAlignment="1">
      <alignment horizontal="center" vertical="center"/>
    </xf>
    <xf numFmtId="0" fontId="15" fillId="0" borderId="0" xfId="0" applyFont="1" applyFill="1" applyBorder="1" applyAlignment="1">
      <alignment horizontal="center" vertical="center" wrapText="1"/>
    </xf>
    <xf numFmtId="0" fontId="1" fillId="4" borderId="21" xfId="0" applyFont="1" applyFill="1" applyBorder="1" applyAlignment="1">
      <alignment horizontal="center" vertical="center"/>
    </xf>
    <xf numFmtId="0" fontId="1" fillId="4" borderId="23" xfId="0" applyFont="1" applyFill="1" applyBorder="1" applyAlignment="1">
      <alignment horizontal="center" vertical="center"/>
    </xf>
    <xf numFmtId="0" fontId="0" fillId="0" borderId="6" xfId="0" applyFill="1" applyBorder="1" applyAlignment="1">
      <alignment horizontal="center" vertical="center"/>
    </xf>
    <xf numFmtId="0" fontId="0" fillId="0" borderId="9" xfId="0" applyFill="1" applyBorder="1" applyAlignment="1">
      <alignment horizontal="center" vertical="center"/>
    </xf>
    <xf numFmtId="0" fontId="0" fillId="0" borderId="9" xfId="0" applyFill="1" applyBorder="1" applyAlignment="1">
      <alignment horizontal="center" vertical="center" wrapText="1"/>
    </xf>
    <xf numFmtId="0" fontId="0" fillId="0" borderId="11" xfId="0" applyFill="1" applyBorder="1" applyAlignment="1">
      <alignment horizontal="center" vertical="center"/>
    </xf>
    <xf numFmtId="0" fontId="0" fillId="0" borderId="14" xfId="0" applyFill="1" applyBorder="1" applyAlignment="1">
      <alignment horizontal="center" vertical="center"/>
    </xf>
    <xf numFmtId="9" fontId="0" fillId="0" borderId="6" xfId="0" applyNumberFormat="1" applyFill="1" applyBorder="1" applyAlignment="1">
      <alignment horizontal="center" vertical="center"/>
    </xf>
    <xf numFmtId="9" fontId="0" fillId="0" borderId="9" xfId="0" applyNumberFormat="1" applyFill="1" applyBorder="1" applyAlignment="1">
      <alignment horizontal="center" vertical="center"/>
    </xf>
    <xf numFmtId="9" fontId="0" fillId="0" borderId="14" xfId="0" applyNumberFormat="1" applyFill="1" applyBorder="1" applyAlignment="1">
      <alignment horizontal="center" vertical="center"/>
    </xf>
    <xf numFmtId="0" fontId="0" fillId="0" borderId="6" xfId="0" applyFill="1" applyBorder="1" applyAlignment="1">
      <alignment horizontal="center" vertical="center" wrapText="1"/>
    </xf>
    <xf numFmtId="0" fontId="0" fillId="0" borderId="26" xfId="0" applyFill="1" applyBorder="1" applyAlignment="1">
      <alignment horizontal="center" vertical="center" wrapText="1"/>
    </xf>
    <xf numFmtId="0" fontId="0" fillId="0" borderId="14" xfId="0" applyFill="1" applyBorder="1" applyAlignment="1">
      <alignment horizontal="center" vertical="center" wrapText="1"/>
    </xf>
    <xf numFmtId="0" fontId="0" fillId="0" borderId="11" xfId="0" applyFill="1" applyBorder="1" applyAlignment="1">
      <alignment horizontal="center" vertical="center" wrapText="1"/>
    </xf>
    <xf numFmtId="0" fontId="0" fillId="0" borderId="18" xfId="0" applyFill="1" applyBorder="1" applyAlignment="1">
      <alignment horizontal="center" vertical="center" wrapText="1"/>
    </xf>
    <xf numFmtId="0" fontId="19" fillId="0" borderId="0" xfId="0" applyFont="1" applyFill="1" applyBorder="1" applyAlignment="1">
      <alignment vertical="center" wrapText="1"/>
    </xf>
    <xf numFmtId="0" fontId="20" fillId="0" borderId="3" xfId="0" applyFont="1" applyFill="1" applyBorder="1" applyAlignment="1">
      <alignment horizontal="center" vertical="center" wrapText="1"/>
    </xf>
    <xf numFmtId="0" fontId="21" fillId="0" borderId="0" xfId="0" applyFont="1" applyFill="1" applyBorder="1" applyAlignment="1">
      <alignment horizontal="left" vertical="center" wrapText="1"/>
    </xf>
    <xf numFmtId="0" fontId="21" fillId="0" borderId="0" xfId="0" applyFont="1" applyFill="1" applyBorder="1" applyAlignment="1">
      <alignment vertical="center" wrapText="1"/>
    </xf>
    <xf numFmtId="0" fontId="21" fillId="0" borderId="0" xfId="0" applyFont="1" applyFill="1" applyBorder="1" applyAlignment="1">
      <alignment horizontal="justify" vertical="center" wrapText="1"/>
    </xf>
    <xf numFmtId="0" fontId="3" fillId="0" borderId="0" xfId="0" applyFont="1" applyFill="1" applyBorder="1" applyAlignment="1">
      <alignment vertical="center" wrapText="1"/>
    </xf>
    <xf numFmtId="0" fontId="22" fillId="0" borderId="0" xfId="1" applyFont="1" applyFill="1" applyBorder="1" applyAlignment="1">
      <alignment vertical="center" wrapText="1"/>
    </xf>
    <xf numFmtId="0" fontId="19" fillId="0" borderId="0" xfId="0" applyFont="1" applyFill="1" applyBorder="1" applyAlignment="1">
      <alignment vertical="top" wrapText="1"/>
    </xf>
    <xf numFmtId="0" fontId="3" fillId="0" borderId="0" xfId="0" applyFont="1" applyBorder="1"/>
    <xf numFmtId="0" fontId="19" fillId="0" borderId="3" xfId="0" applyFont="1" applyFill="1" applyBorder="1" applyAlignment="1">
      <alignment vertical="center" wrapText="1"/>
    </xf>
    <xf numFmtId="0" fontId="0" fillId="0" borderId="29" xfId="0" applyBorder="1" applyAlignment="1">
      <alignment horizontal="center" vertical="center" wrapText="1"/>
    </xf>
    <xf numFmtId="0" fontId="0" fillId="0" borderId="19" xfId="0" applyBorder="1" applyAlignment="1">
      <alignment horizontal="center" vertical="center" wrapText="1"/>
    </xf>
    <xf numFmtId="0" fontId="0" fillId="0" borderId="4" xfId="0" applyBorder="1" applyAlignment="1">
      <alignment horizontal="center" vertical="center" wrapText="1"/>
    </xf>
    <xf numFmtId="0" fontId="0" fillId="0" borderId="31" xfId="0" applyBorder="1" applyAlignment="1">
      <alignment horizontal="center" vertical="center" wrapText="1"/>
    </xf>
    <xf numFmtId="0" fontId="7" fillId="0" borderId="24" xfId="0" applyFont="1" applyBorder="1" applyAlignment="1">
      <alignment horizontal="center" vertical="center" wrapText="1"/>
    </xf>
    <xf numFmtId="0" fontId="0" fillId="0" borderId="33" xfId="0" applyBorder="1" applyAlignment="1">
      <alignment horizontal="center" vertical="center" wrapText="1"/>
    </xf>
    <xf numFmtId="0" fontId="0" fillId="0" borderId="24" xfId="0" applyBorder="1" applyAlignment="1">
      <alignment horizontal="center" vertical="center" wrapText="1"/>
    </xf>
    <xf numFmtId="0" fontId="0" fillId="0" borderId="10" xfId="0" applyBorder="1" applyAlignment="1">
      <alignment horizontal="center" vertical="center" wrapText="1"/>
    </xf>
    <xf numFmtId="0" fontId="1" fillId="2" borderId="17"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0" fillId="0" borderId="11" xfId="0" applyFill="1" applyBorder="1" applyAlignment="1">
      <alignment horizontal="center" vertical="center" wrapText="1"/>
    </xf>
    <xf numFmtId="0" fontId="0" fillId="0" borderId="11" xfId="0" applyBorder="1" applyAlignment="1">
      <alignment horizontal="center" vertical="center" wrapText="1"/>
    </xf>
    <xf numFmtId="0" fontId="7" fillId="0" borderId="10" xfId="0" applyFont="1" applyBorder="1" applyAlignment="1">
      <alignment horizontal="center" vertical="center" wrapText="1"/>
    </xf>
    <xf numFmtId="0" fontId="5" fillId="6" borderId="3" xfId="0" applyFont="1" applyFill="1" applyBorder="1" applyAlignment="1">
      <alignment horizontal="left" vertical="center" wrapText="1"/>
    </xf>
    <xf numFmtId="0" fontId="1" fillId="2" borderId="13" xfId="0" applyFont="1" applyFill="1" applyBorder="1" applyAlignment="1">
      <alignment horizontal="center" vertical="center" wrapText="1"/>
    </xf>
    <xf numFmtId="0" fontId="1" fillId="2" borderId="29" xfId="0" applyFont="1" applyFill="1" applyBorder="1" applyAlignment="1">
      <alignment vertical="center"/>
    </xf>
    <xf numFmtId="0" fontId="0" fillId="0" borderId="2" xfId="0" applyBorder="1" applyAlignment="1">
      <alignment horizontal="center" vertical="center"/>
    </xf>
    <xf numFmtId="0" fontId="0" fillId="0" borderId="2" xfId="0" applyFill="1" applyBorder="1" applyAlignment="1">
      <alignment horizontal="center" vertical="center"/>
    </xf>
    <xf numFmtId="0" fontId="5" fillId="6" borderId="3" xfId="0" applyFont="1" applyFill="1" applyBorder="1" applyAlignment="1">
      <alignment vertical="center" wrapText="1"/>
    </xf>
    <xf numFmtId="0" fontId="3" fillId="0" borderId="11" xfId="0" applyFont="1" applyFill="1" applyBorder="1" applyAlignment="1">
      <alignment horizontal="center" vertical="center" wrapText="1"/>
    </xf>
    <xf numFmtId="0" fontId="3" fillId="0" borderId="9" xfId="0" applyFont="1" applyFill="1" applyBorder="1" applyAlignment="1">
      <alignment horizontal="center" vertical="center"/>
    </xf>
    <xf numFmtId="0" fontId="3" fillId="0" borderId="14" xfId="0" applyFont="1" applyFill="1" applyBorder="1" applyAlignment="1">
      <alignment horizontal="center" vertical="center"/>
    </xf>
    <xf numFmtId="0" fontId="4" fillId="6" borderId="20" xfId="0" applyFont="1" applyFill="1" applyBorder="1" applyAlignment="1">
      <alignment vertical="center" wrapText="1"/>
    </xf>
    <xf numFmtId="0" fontId="5" fillId="6" borderId="3" xfId="0" applyFont="1" applyFill="1" applyBorder="1" applyAlignment="1">
      <alignment horizontal="justify" vertical="center" wrapText="1"/>
    </xf>
    <xf numFmtId="0" fontId="4" fillId="6" borderId="3" xfId="0" applyFont="1" applyFill="1" applyBorder="1" applyAlignment="1">
      <alignment vertical="center" wrapText="1"/>
    </xf>
    <xf numFmtId="0" fontId="3" fillId="0" borderId="27" xfId="0" applyFont="1" applyBorder="1" applyAlignment="1">
      <alignment horizontal="center" vertical="center" wrapText="1"/>
    </xf>
    <xf numFmtId="0" fontId="23" fillId="3" borderId="8" xfId="0" applyFont="1" applyFill="1" applyBorder="1" applyAlignment="1">
      <alignment vertical="center"/>
    </xf>
    <xf numFmtId="0" fontId="23" fillId="2" borderId="13" xfId="0" applyFont="1" applyFill="1" applyBorder="1" applyAlignment="1">
      <alignment vertical="center" wrapText="1"/>
    </xf>
    <xf numFmtId="0" fontId="23" fillId="3" borderId="10" xfId="0" applyFont="1" applyFill="1" applyBorder="1" applyAlignment="1">
      <alignment vertical="center"/>
    </xf>
    <xf numFmtId="0" fontId="23" fillId="3" borderId="10" xfId="0" applyFont="1" applyFill="1" applyBorder="1" applyAlignment="1">
      <alignment vertical="center" wrapText="1"/>
    </xf>
    <xf numFmtId="0" fontId="7" fillId="6" borderId="3" xfId="0" applyFont="1" applyFill="1" applyBorder="1" applyAlignment="1">
      <alignment vertical="center" wrapText="1"/>
    </xf>
    <xf numFmtId="0" fontId="10" fillId="6" borderId="3" xfId="1" applyFont="1" applyFill="1" applyBorder="1" applyAlignment="1">
      <alignment vertical="center" wrapText="1"/>
    </xf>
    <xf numFmtId="0" fontId="23" fillId="2" borderId="19" xfId="0" applyFont="1" applyFill="1" applyBorder="1" applyAlignment="1">
      <alignment vertical="center"/>
    </xf>
    <xf numFmtId="0" fontId="4" fillId="6" borderId="3" xfId="0" applyFont="1" applyFill="1" applyBorder="1" applyAlignment="1">
      <alignment vertical="top" wrapText="1"/>
    </xf>
    <xf numFmtId="0" fontId="0" fillId="0" borderId="19" xfId="0" applyBorder="1" applyAlignment="1">
      <alignment horizontal="center" vertical="center" wrapText="1"/>
    </xf>
    <xf numFmtId="0" fontId="0" fillId="0" borderId="33" xfId="0" applyBorder="1" applyAlignment="1">
      <alignment horizontal="center" vertical="center" wrapText="1"/>
    </xf>
    <xf numFmtId="0" fontId="0" fillId="0" borderId="18" xfId="0" applyFill="1" applyBorder="1" applyAlignment="1">
      <alignment horizontal="center" vertical="center" wrapText="1"/>
    </xf>
    <xf numFmtId="0" fontId="0" fillId="0" borderId="18" xfId="0" applyBorder="1" applyAlignment="1">
      <alignment horizontal="center" vertical="center" wrapText="1"/>
    </xf>
    <xf numFmtId="0" fontId="7" fillId="0" borderId="33"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8" xfId="0" applyFont="1" applyBorder="1" applyAlignment="1">
      <alignment horizontal="center" vertical="center" wrapText="1"/>
    </xf>
    <xf numFmtId="0" fontId="1" fillId="2" borderId="7" xfId="0" applyFont="1" applyFill="1" applyBorder="1" applyAlignment="1">
      <alignment horizontal="center" vertical="center" wrapText="1"/>
    </xf>
    <xf numFmtId="0" fontId="19" fillId="6" borderId="0" xfId="0" applyFont="1" applyFill="1" applyBorder="1" applyAlignment="1">
      <alignment vertical="center" wrapText="1"/>
    </xf>
    <xf numFmtId="0" fontId="19" fillId="7" borderId="0" xfId="0" applyFont="1" applyFill="1" applyBorder="1" applyAlignment="1">
      <alignment vertical="center" wrapText="1"/>
    </xf>
    <xf numFmtId="0" fontId="4" fillId="6" borderId="0" xfId="0" applyFont="1" applyFill="1" applyBorder="1" applyAlignment="1">
      <alignment vertical="center" wrapText="1"/>
    </xf>
    <xf numFmtId="0" fontId="7" fillId="0" borderId="5" xfId="0" applyFont="1" applyBorder="1" applyAlignment="1">
      <alignment horizontal="center" vertical="center" wrapText="1"/>
    </xf>
    <xf numFmtId="0" fontId="0" fillId="0" borderId="21" xfId="0" applyBorder="1" applyAlignment="1">
      <alignment horizontal="center" vertical="center" wrapText="1"/>
    </xf>
    <xf numFmtId="0" fontId="0" fillId="0" borderId="32" xfId="0" applyBorder="1" applyAlignment="1">
      <alignment horizontal="center" vertical="center" wrapText="1"/>
    </xf>
    <xf numFmtId="0" fontId="24" fillId="5" borderId="37" xfId="0" applyFont="1" applyFill="1" applyBorder="1" applyAlignment="1">
      <alignment horizontal="center" vertical="center" wrapText="1"/>
    </xf>
    <xf numFmtId="0" fontId="24" fillId="5" borderId="10" xfId="0" applyFont="1" applyFill="1" applyBorder="1" applyAlignment="1">
      <alignment horizontal="center" vertical="center" wrapText="1"/>
    </xf>
    <xf numFmtId="0" fontId="0" fillId="5" borderId="16" xfId="0" applyFill="1" applyBorder="1" applyAlignment="1">
      <alignment horizontal="center" vertical="center" wrapText="1"/>
    </xf>
    <xf numFmtId="0" fontId="3" fillId="5" borderId="27" xfId="0" applyFont="1" applyFill="1" applyBorder="1" applyAlignment="1">
      <alignment horizontal="center" vertical="center" wrapText="1"/>
    </xf>
    <xf numFmtId="0" fontId="3" fillId="5" borderId="25" xfId="0" applyFont="1" applyFill="1" applyBorder="1" applyAlignment="1">
      <alignment horizontal="center" vertical="center" wrapText="1"/>
    </xf>
    <xf numFmtId="0" fontId="25" fillId="5" borderId="26" xfId="0" applyFont="1" applyFill="1" applyBorder="1" applyAlignment="1">
      <alignment horizontal="center" vertical="center" wrapText="1"/>
    </xf>
    <xf numFmtId="0" fontId="3" fillId="5" borderId="23"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8" xfId="0" applyFont="1" applyFill="1" applyBorder="1" applyAlignment="1">
      <alignment horizontal="center" vertical="center" wrapText="1"/>
    </xf>
    <xf numFmtId="0" fontId="3" fillId="5" borderId="13" xfId="0" applyFont="1" applyFill="1" applyBorder="1" applyAlignment="1">
      <alignment horizontal="center" vertical="center" wrapText="1"/>
    </xf>
    <xf numFmtId="0" fontId="3" fillId="0" borderId="4" xfId="0" applyFont="1" applyBorder="1" applyAlignment="1">
      <alignment horizontal="center" vertical="center" wrapText="1"/>
    </xf>
    <xf numFmtId="0" fontId="3" fillId="0" borderId="33" xfId="0" applyFont="1" applyBorder="1" applyAlignment="1">
      <alignment horizontal="center" vertical="center" wrapText="1"/>
    </xf>
    <xf numFmtId="0" fontId="3" fillId="0" borderId="24"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33"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9" xfId="0" applyFont="1" applyBorder="1" applyAlignment="1">
      <alignment horizontal="center" vertical="center" wrapText="1"/>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0" fillId="0" borderId="19" xfId="0" applyBorder="1" applyAlignment="1">
      <alignment horizontal="center" vertical="center" wrapText="1"/>
    </xf>
    <xf numFmtId="0" fontId="0" fillId="0" borderId="10" xfId="0" applyBorder="1" applyAlignment="1">
      <alignment horizontal="center" vertical="center" wrapText="1"/>
    </xf>
    <xf numFmtId="0" fontId="0" fillId="0" borderId="31" xfId="0" applyBorder="1" applyAlignment="1">
      <alignment horizontal="center" vertical="center" wrapText="1"/>
    </xf>
    <xf numFmtId="0" fontId="7" fillId="0" borderId="7"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30" xfId="0" applyFont="1" applyBorder="1" applyAlignment="1">
      <alignment horizontal="center" vertical="center" wrapText="1"/>
    </xf>
    <xf numFmtId="0" fontId="7" fillId="0" borderId="31" xfId="0" applyFont="1" applyBorder="1" applyAlignment="1">
      <alignment horizontal="center" vertical="center" wrapText="1"/>
    </xf>
    <xf numFmtId="0" fontId="7" fillId="0" borderId="4" xfId="0" applyFont="1" applyBorder="1" applyAlignment="1">
      <alignment horizontal="center" vertical="center" wrapText="1"/>
    </xf>
    <xf numFmtId="0" fontId="7" fillId="0" borderId="29" xfId="0" applyFont="1" applyBorder="1" applyAlignment="1">
      <alignment horizontal="center" vertical="center" wrapText="1"/>
    </xf>
    <xf numFmtId="0" fontId="0" fillId="0" borderId="4" xfId="0" applyBorder="1" applyAlignment="1">
      <alignment horizontal="center" vertical="center" wrapText="1"/>
    </xf>
    <xf numFmtId="0" fontId="0" fillId="0" borderId="7" xfId="0" applyBorder="1" applyAlignment="1">
      <alignment horizontal="center" vertical="center" wrapText="1"/>
    </xf>
    <xf numFmtId="0" fontId="0" fillId="0" borderId="12" xfId="0" applyBorder="1" applyAlignment="1">
      <alignment horizontal="center" vertical="center" wrapText="1"/>
    </xf>
    <xf numFmtId="0" fontId="7" fillId="0" borderId="8" xfId="0" applyFont="1" applyBorder="1" applyAlignment="1">
      <alignment horizontal="center" vertical="center" wrapText="1"/>
    </xf>
    <xf numFmtId="0" fontId="0" fillId="0" borderId="33" xfId="0" applyBorder="1" applyAlignment="1">
      <alignment horizontal="center" vertical="center" wrapText="1"/>
    </xf>
    <xf numFmtId="0" fontId="0" fillId="0" borderId="24" xfId="0" applyBorder="1" applyAlignment="1">
      <alignment horizontal="center" vertical="center" wrapText="1"/>
    </xf>
    <xf numFmtId="0" fontId="1" fillId="3" borderId="4"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1" fillId="3" borderId="12" xfId="0" applyFont="1" applyFill="1" applyBorder="1" applyAlignment="1">
      <alignment horizontal="center" vertical="center" wrapText="1"/>
    </xf>
    <xf numFmtId="0" fontId="1" fillId="2" borderId="15" xfId="0" applyFont="1" applyFill="1" applyBorder="1" applyAlignment="1">
      <alignment horizontal="center" vertical="center" wrapText="1"/>
    </xf>
    <xf numFmtId="0" fontId="1" fillId="2" borderId="16" xfId="0" applyFont="1" applyFill="1" applyBorder="1" applyAlignment="1">
      <alignment horizontal="center" vertical="center" wrapText="1"/>
    </xf>
    <xf numFmtId="0" fontId="1" fillId="2" borderId="17" xfId="0" applyFont="1" applyFill="1" applyBorder="1" applyAlignment="1">
      <alignment horizontal="center" vertical="center" wrapText="1"/>
    </xf>
    <xf numFmtId="10" fontId="0" fillId="0" borderId="29" xfId="0" applyNumberFormat="1" applyBorder="1" applyAlignment="1">
      <alignment horizontal="center" vertical="center" wrapText="1"/>
    </xf>
    <xf numFmtId="10" fontId="0" fillId="0" borderId="30" xfId="0" applyNumberFormat="1" applyBorder="1" applyAlignment="1">
      <alignment horizontal="center" vertical="center" wrapText="1"/>
    </xf>
    <xf numFmtId="10" fontId="0" fillId="0" borderId="31" xfId="0" applyNumberFormat="1" applyBorder="1" applyAlignment="1">
      <alignment horizontal="center" vertical="center" wrapText="1"/>
    </xf>
    <xf numFmtId="0" fontId="1" fillId="2" borderId="4"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0" fillId="0" borderId="21" xfId="0" applyBorder="1" applyAlignment="1">
      <alignment horizontal="center" vertical="center" wrapText="1"/>
    </xf>
    <xf numFmtId="0" fontId="0" fillId="0" borderId="32" xfId="0" applyBorder="1" applyAlignment="1">
      <alignment horizontal="center" vertical="center" wrapText="1"/>
    </xf>
    <xf numFmtId="9" fontId="0" fillId="0" borderId="29" xfId="0" applyNumberFormat="1" applyBorder="1" applyAlignment="1">
      <alignment horizontal="center" vertical="center" wrapText="1"/>
    </xf>
    <xf numFmtId="9" fontId="0" fillId="0" borderId="30" xfId="0" applyNumberFormat="1" applyBorder="1" applyAlignment="1">
      <alignment horizontal="center" vertical="center" wrapText="1"/>
    </xf>
    <xf numFmtId="9" fontId="0" fillId="0" borderId="31" xfId="0" applyNumberFormat="1" applyBorder="1" applyAlignment="1">
      <alignment horizontal="center" vertical="center" wrapText="1"/>
    </xf>
    <xf numFmtId="9" fontId="3" fillId="0" borderId="29" xfId="0" applyNumberFormat="1" applyFont="1" applyBorder="1" applyAlignment="1">
      <alignment horizontal="center" vertical="center" wrapText="1"/>
    </xf>
    <xf numFmtId="9" fontId="3" fillId="0" borderId="30" xfId="0" applyNumberFormat="1" applyFont="1" applyBorder="1" applyAlignment="1">
      <alignment horizontal="center" vertical="center" wrapText="1"/>
    </xf>
    <xf numFmtId="9" fontId="3" fillId="0" borderId="31" xfId="0" applyNumberFormat="1" applyFont="1" applyBorder="1" applyAlignment="1">
      <alignment horizontal="center" vertical="center" wrapText="1"/>
    </xf>
    <xf numFmtId="0" fontId="1" fillId="3" borderId="21" xfId="0" applyFont="1" applyFill="1" applyBorder="1" applyAlignment="1">
      <alignment horizontal="center" vertical="center" wrapText="1"/>
    </xf>
    <xf numFmtId="0" fontId="1" fillId="3" borderId="22" xfId="0" applyFont="1" applyFill="1" applyBorder="1" applyAlignment="1">
      <alignment horizontal="center" vertical="center" wrapText="1"/>
    </xf>
    <xf numFmtId="0" fontId="1" fillId="2" borderId="21" xfId="0" applyFont="1" applyFill="1" applyBorder="1" applyAlignment="1">
      <alignment horizontal="center" vertical="center" wrapText="1"/>
    </xf>
    <xf numFmtId="0" fontId="1" fillId="2" borderId="22" xfId="0" applyFont="1" applyFill="1" applyBorder="1" applyAlignment="1">
      <alignment horizontal="center" vertical="center" wrapText="1"/>
    </xf>
    <xf numFmtId="0" fontId="1" fillId="2" borderId="25" xfId="0" applyFont="1" applyFill="1" applyBorder="1" applyAlignment="1">
      <alignment horizontal="center" vertical="center" wrapText="1"/>
    </xf>
    <xf numFmtId="0" fontId="1" fillId="2" borderId="36" xfId="0" applyFont="1" applyFill="1" applyBorder="1" applyAlignment="1">
      <alignment horizontal="center" vertical="center" wrapText="1"/>
    </xf>
    <xf numFmtId="0" fontId="1" fillId="3" borderId="15" xfId="0" applyFont="1" applyFill="1" applyBorder="1" applyAlignment="1">
      <alignment horizontal="center" vertical="center" wrapText="1"/>
    </xf>
    <xf numFmtId="0" fontId="1" fillId="3" borderId="16" xfId="0" applyFont="1" applyFill="1" applyBorder="1" applyAlignment="1">
      <alignment horizontal="center" vertical="center" wrapText="1"/>
    </xf>
    <xf numFmtId="0" fontId="1" fillId="3" borderId="17" xfId="0" applyFont="1" applyFill="1" applyBorder="1" applyAlignment="1">
      <alignment horizontal="center" vertical="center" wrapText="1"/>
    </xf>
    <xf numFmtId="9" fontId="0" fillId="0" borderId="4" xfId="0" applyNumberFormat="1" applyBorder="1" applyAlignment="1">
      <alignment horizontal="center" vertical="center" wrapText="1"/>
    </xf>
    <xf numFmtId="9" fontId="0" fillId="0" borderId="7" xfId="0" applyNumberFormat="1" applyBorder="1" applyAlignment="1">
      <alignment horizontal="center" vertical="center" wrapText="1"/>
    </xf>
    <xf numFmtId="9" fontId="0" fillId="0" borderId="12" xfId="0" applyNumberFormat="1" applyBorder="1" applyAlignment="1">
      <alignment horizontal="center" vertical="center" wrapText="1"/>
    </xf>
    <xf numFmtId="0" fontId="0" fillId="0" borderId="2" xfId="0" applyFill="1" applyBorder="1" applyAlignment="1">
      <alignment horizontal="center" vertical="center" wrapText="1"/>
    </xf>
    <xf numFmtId="0" fontId="0" fillId="0" borderId="18" xfId="0" applyFill="1" applyBorder="1" applyAlignment="1">
      <alignment horizontal="center" vertical="center" wrapText="1"/>
    </xf>
    <xf numFmtId="0" fontId="0" fillId="0" borderId="11" xfId="0" applyFill="1" applyBorder="1" applyAlignment="1">
      <alignment horizontal="center" vertical="center" wrapText="1"/>
    </xf>
    <xf numFmtId="0" fontId="0" fillId="0" borderId="34" xfId="0" applyFill="1" applyBorder="1" applyAlignment="1">
      <alignment horizontal="center" vertical="center" wrapText="1"/>
    </xf>
    <xf numFmtId="0" fontId="0" fillId="0" borderId="11" xfId="0" applyBorder="1" applyAlignment="1">
      <alignment horizontal="center" vertical="center" wrapText="1"/>
    </xf>
    <xf numFmtId="0" fontId="0" fillId="0" borderId="34" xfId="0" applyBorder="1" applyAlignment="1">
      <alignment horizontal="center" vertical="center" wrapText="1"/>
    </xf>
    <xf numFmtId="0" fontId="0" fillId="0" borderId="18" xfId="0" applyBorder="1" applyAlignment="1">
      <alignment horizontal="center" vertical="center" wrapText="1"/>
    </xf>
    <xf numFmtId="0" fontId="26" fillId="0" borderId="0" xfId="0" applyFont="1" applyFill="1" applyBorder="1" applyAlignment="1">
      <alignment vertical="center" wrapText="1"/>
    </xf>
    <xf numFmtId="0" fontId="26" fillId="0" borderId="0" xfId="0" applyFont="1"/>
    <xf numFmtId="0" fontId="27" fillId="0" borderId="1" xfId="0" applyFont="1" applyBorder="1" applyAlignment="1">
      <alignment vertical="center" wrapText="1"/>
    </xf>
    <xf numFmtId="0" fontId="27" fillId="0" borderId="35" xfId="0" applyFont="1" applyBorder="1" applyAlignment="1">
      <alignment vertical="center" wrapText="1"/>
    </xf>
  </cellXfs>
  <cellStyles count="2">
    <cellStyle name="Lien hypertexte" xfId="1" builtinId="8"/>
    <cellStyle name="Normal" xfId="0" builtinId="0"/>
  </cellStyles>
  <dxfs count="12">
    <dxf>
      <font>
        <b val="0"/>
        <i val="0"/>
        <strike val="0"/>
        <condense val="0"/>
        <extend val="0"/>
        <outline val="0"/>
        <shadow val="0"/>
        <u val="none"/>
        <vertAlign val="baseline"/>
        <sz val="11"/>
        <color auto="1"/>
        <name val="Meiryo UI"/>
        <family val="2"/>
        <charset val="128"/>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1"/>
        <color rgb="FFFF0000"/>
        <name val="Meiryo UI"/>
        <family val="2"/>
        <charset val="128"/>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Meiryo UI"/>
        <family val="2"/>
        <charset val="128"/>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Meiryo UI"/>
        <family val="2"/>
        <charset val="128"/>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Meiryo UI"/>
        <family val="2"/>
        <charset val="128"/>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Meiryo UI"/>
        <family val="2"/>
        <charset val="128"/>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Meiryo UI"/>
        <family val="2"/>
        <charset val="128"/>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Meiryo UI"/>
        <family val="2"/>
        <charset val="128"/>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Meiryo UI"/>
        <family val="2"/>
        <charset val="128"/>
        <scheme val="none"/>
      </font>
      <fill>
        <patternFill patternType="none">
          <fgColor indexed="64"/>
          <bgColor auto="1"/>
        </patternFill>
      </fill>
      <alignment horizontal="general" vertical="center" textRotation="0" wrapText="1" indent="0" justifyLastLine="0" shrinkToFit="0" readingOrder="0"/>
    </dxf>
    <dxf>
      <border outline="0">
        <top style="thin">
          <color theme="4" tint="0.39997558519241921"/>
        </top>
      </border>
    </dxf>
    <dxf>
      <font>
        <strike val="0"/>
        <outline val="0"/>
        <shadow val="0"/>
        <color auto="1"/>
      </font>
      <fill>
        <patternFill patternType="none">
          <fgColor indexed="64"/>
          <bgColor auto="1"/>
        </patternFill>
      </fill>
    </dxf>
    <dxf>
      <font>
        <strike val="0"/>
        <outline val="0"/>
        <shadow val="0"/>
        <u val="none"/>
        <vertAlign val="baseline"/>
        <sz val="14"/>
        <color theme="0"/>
      </font>
      <fill>
        <patternFill patternType="none">
          <fgColor indexed="64"/>
          <bgColor auto="1"/>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2</xdr:col>
      <xdr:colOff>0</xdr:colOff>
      <xdr:row>0</xdr:row>
      <xdr:rowOff>0</xdr:rowOff>
    </xdr:from>
    <xdr:ext cx="1173480" cy="302895"/>
    <xdr:pic>
      <xdr:nvPicPr>
        <xdr:cNvPr id="3" name="Image 2">
          <a:extLst>
            <a:ext uri="{FF2B5EF4-FFF2-40B4-BE49-F238E27FC236}">
              <a16:creationId xmlns:a16="http://schemas.microsoft.com/office/drawing/2014/main" id="{83917AA5-A867-42C1-B26F-7A933689A6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6400" y="0"/>
          <a:ext cx="1173480" cy="30289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6</xdr:col>
      <xdr:colOff>857249</xdr:colOff>
      <xdr:row>85</xdr:row>
      <xdr:rowOff>1714500</xdr:rowOff>
    </xdr:from>
    <xdr:to>
      <xdr:col>6</xdr:col>
      <xdr:colOff>3114674</xdr:colOff>
      <xdr:row>85</xdr:row>
      <xdr:rowOff>3046095</xdr:rowOff>
    </xdr:to>
    <xdr:pic>
      <xdr:nvPicPr>
        <xdr:cNvPr id="6" name="図 2">
          <a:extLst>
            <a:ext uri="{FF2B5EF4-FFF2-40B4-BE49-F238E27FC236}">
              <a16:creationId xmlns:a16="http://schemas.microsoft.com/office/drawing/2014/main" id="{B5EE67D3-2D32-1373-595A-FE07A6016C8C}"/>
            </a:ext>
          </a:extLst>
        </xdr:cNvPr>
        <xdr:cNvPicPr>
          <a:picLocks noChangeAspect="1"/>
        </xdr:cNvPicPr>
      </xdr:nvPicPr>
      <xdr:blipFill>
        <a:blip xmlns:r="http://schemas.openxmlformats.org/officeDocument/2006/relationships" r:embed="rId1"/>
        <a:stretch>
          <a:fillRect/>
        </a:stretch>
      </xdr:blipFill>
      <xdr:spPr>
        <a:xfrm>
          <a:off x="18454687" y="93059250"/>
          <a:ext cx="2263775" cy="1611630"/>
        </a:xfrm>
        <a:prstGeom prst="rect">
          <a:avLst/>
        </a:prstGeom>
      </xdr:spPr>
    </xdr:pic>
    <xdr:clientData/>
  </xdr:twoCellAnchor>
  <xdr:twoCellAnchor editAs="oneCell">
    <xdr:from>
      <xdr:col>6</xdr:col>
      <xdr:colOff>1000125</xdr:colOff>
      <xdr:row>76</xdr:row>
      <xdr:rowOff>1586706</xdr:rowOff>
    </xdr:from>
    <xdr:to>
      <xdr:col>6</xdr:col>
      <xdr:colOff>3199765</xdr:colOff>
      <xdr:row>76</xdr:row>
      <xdr:rowOff>2560637</xdr:rowOff>
    </xdr:to>
    <xdr:pic>
      <xdr:nvPicPr>
        <xdr:cNvPr id="7" name="図 2">
          <a:extLst>
            <a:ext uri="{FF2B5EF4-FFF2-40B4-BE49-F238E27FC236}">
              <a16:creationId xmlns:a16="http://schemas.microsoft.com/office/drawing/2014/main" id="{13AED136-C0A4-5F61-E228-F4242F96BB4B}"/>
            </a:ext>
          </a:extLst>
        </xdr:cNvPr>
        <xdr:cNvPicPr>
          <a:picLocks noChangeAspect="1"/>
        </xdr:cNvPicPr>
      </xdr:nvPicPr>
      <xdr:blipFill>
        <a:blip xmlns:r="http://schemas.openxmlformats.org/officeDocument/2006/relationships" r:embed="rId2"/>
        <a:stretch>
          <a:fillRect/>
        </a:stretch>
      </xdr:blipFill>
      <xdr:spPr>
        <a:xfrm>
          <a:off x="18597563" y="80929956"/>
          <a:ext cx="2199640" cy="1212850"/>
        </a:xfrm>
        <a:prstGeom prst="rect">
          <a:avLst/>
        </a:prstGeom>
      </xdr:spPr>
    </xdr:pic>
    <xdr:clientData/>
  </xdr:twoCellAnchor>
  <xdr:twoCellAnchor editAs="oneCell">
    <xdr:from>
      <xdr:col>6</xdr:col>
      <xdr:colOff>1058862</xdr:colOff>
      <xdr:row>76</xdr:row>
      <xdr:rowOff>2636044</xdr:rowOff>
    </xdr:from>
    <xdr:to>
      <xdr:col>6</xdr:col>
      <xdr:colOff>3212147</xdr:colOff>
      <xdr:row>76</xdr:row>
      <xdr:rowOff>4533424</xdr:rowOff>
    </xdr:to>
    <xdr:pic>
      <xdr:nvPicPr>
        <xdr:cNvPr id="8" name="図 3">
          <a:extLst>
            <a:ext uri="{FF2B5EF4-FFF2-40B4-BE49-F238E27FC236}">
              <a16:creationId xmlns:a16="http://schemas.microsoft.com/office/drawing/2014/main" id="{A2B1E272-307F-3563-786F-BA60B0C61027}"/>
            </a:ext>
          </a:extLst>
        </xdr:cNvPr>
        <xdr:cNvPicPr>
          <a:picLocks noChangeAspect="1"/>
        </xdr:cNvPicPr>
      </xdr:nvPicPr>
      <xdr:blipFill>
        <a:blip xmlns:r="http://schemas.openxmlformats.org/officeDocument/2006/relationships" r:embed="rId3"/>
        <a:stretch>
          <a:fillRect/>
        </a:stretch>
      </xdr:blipFill>
      <xdr:spPr>
        <a:xfrm>
          <a:off x="18365787" y="68225194"/>
          <a:ext cx="2153285" cy="1897380"/>
        </a:xfrm>
        <a:prstGeom prst="rect">
          <a:avLst/>
        </a:prstGeom>
        <a:ln>
          <a:solidFill>
            <a:sysClr val="window" lastClr="FFFFFF">
              <a:lumMod val="50000"/>
            </a:sysClr>
          </a:solidFill>
        </a:ln>
      </xdr:spPr>
    </xdr:pic>
    <xdr:clientData/>
  </xdr:twoCellAnchor>
  <xdr:twoCellAnchor editAs="oneCell">
    <xdr:from>
      <xdr:col>5</xdr:col>
      <xdr:colOff>146843</xdr:colOff>
      <xdr:row>159</xdr:row>
      <xdr:rowOff>2621756</xdr:rowOff>
    </xdr:from>
    <xdr:to>
      <xdr:col>5</xdr:col>
      <xdr:colOff>2883693</xdr:colOff>
      <xdr:row>160</xdr:row>
      <xdr:rowOff>2381</xdr:rowOff>
    </xdr:to>
    <xdr:pic>
      <xdr:nvPicPr>
        <xdr:cNvPr id="2" name="Image 1">
          <a:extLst>
            <a:ext uri="{FF2B5EF4-FFF2-40B4-BE49-F238E27FC236}">
              <a16:creationId xmlns:a16="http://schemas.microsoft.com/office/drawing/2014/main" id="{71624140-4A35-B0AD-EAA5-8914926BE2D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7736343" y="135852694"/>
          <a:ext cx="2743200" cy="1053465"/>
        </a:xfrm>
        <a:prstGeom prst="rect">
          <a:avLst/>
        </a:prstGeom>
        <a:noFill/>
      </xdr:spPr>
    </xdr:pic>
    <xdr:clientData/>
  </xdr:twoCellAnchor>
  <xdr:twoCellAnchor editAs="oneCell">
    <xdr:from>
      <xdr:col>5</xdr:col>
      <xdr:colOff>130969</xdr:colOff>
      <xdr:row>160</xdr:row>
      <xdr:rowOff>762000</xdr:rowOff>
    </xdr:from>
    <xdr:to>
      <xdr:col>5</xdr:col>
      <xdr:colOff>3238659</xdr:colOff>
      <xdr:row>160</xdr:row>
      <xdr:rowOff>1610995</xdr:rowOff>
    </xdr:to>
    <xdr:pic>
      <xdr:nvPicPr>
        <xdr:cNvPr id="3" name="Image 2">
          <a:extLst>
            <a:ext uri="{FF2B5EF4-FFF2-40B4-BE49-F238E27FC236}">
              <a16:creationId xmlns:a16="http://schemas.microsoft.com/office/drawing/2014/main" id="{F0CB7E6D-4FB5-636A-99F1-7DB211A4012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025563" y="153662063"/>
          <a:ext cx="3107690" cy="1092200"/>
        </a:xfrm>
        <a:prstGeom prst="rect">
          <a:avLst/>
        </a:prstGeom>
        <a:noFill/>
      </xdr:spPr>
    </xdr:pic>
    <xdr:clientData/>
  </xdr:twoCellAnchor>
  <xdr:twoCellAnchor editAs="oneCell">
    <xdr:from>
      <xdr:col>5</xdr:col>
      <xdr:colOff>127794</xdr:colOff>
      <xdr:row>160</xdr:row>
      <xdr:rowOff>1923256</xdr:rowOff>
    </xdr:from>
    <xdr:to>
      <xdr:col>5</xdr:col>
      <xdr:colOff>3248184</xdr:colOff>
      <xdr:row>160</xdr:row>
      <xdr:rowOff>2750661</xdr:rowOff>
    </xdr:to>
    <xdr:pic>
      <xdr:nvPicPr>
        <xdr:cNvPr id="4" name="Image 3">
          <a:extLst>
            <a:ext uri="{FF2B5EF4-FFF2-40B4-BE49-F238E27FC236}">
              <a16:creationId xmlns:a16="http://schemas.microsoft.com/office/drawing/2014/main" id="{115EFD8E-E29B-D3E6-CBAF-6AB139142BB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022388" y="156168725"/>
          <a:ext cx="3117215" cy="914400"/>
        </a:xfrm>
        <a:prstGeom prst="rect">
          <a:avLst/>
        </a:prstGeom>
        <a:noFill/>
      </xdr:spPr>
    </xdr:pic>
    <xdr:clientData/>
  </xdr:twoCellAnchor>
  <xdr:twoCellAnchor editAs="oneCell">
    <xdr:from>
      <xdr:col>5</xdr:col>
      <xdr:colOff>114300</xdr:colOff>
      <xdr:row>92</xdr:row>
      <xdr:rowOff>38100</xdr:rowOff>
    </xdr:from>
    <xdr:to>
      <xdr:col>5</xdr:col>
      <xdr:colOff>2601937</xdr:colOff>
      <xdr:row>92</xdr:row>
      <xdr:rowOff>1397626</xdr:rowOff>
    </xdr:to>
    <xdr:pic>
      <xdr:nvPicPr>
        <xdr:cNvPr id="10" name="Image 9">
          <a:extLst>
            <a:ext uri="{FF2B5EF4-FFF2-40B4-BE49-F238E27FC236}">
              <a16:creationId xmlns:a16="http://schemas.microsoft.com/office/drawing/2014/main" id="{69F93205-5015-7457-8B60-B0B0F30EC95A}"/>
            </a:ext>
          </a:extLst>
        </xdr:cNvPr>
        <xdr:cNvPicPr>
          <a:picLocks noChangeAspect="1"/>
        </xdr:cNvPicPr>
      </xdr:nvPicPr>
      <xdr:blipFill>
        <a:blip xmlns:r="http://schemas.openxmlformats.org/officeDocument/2006/relationships" r:embed="rId7"/>
        <a:stretch>
          <a:fillRect/>
        </a:stretch>
      </xdr:blipFill>
      <xdr:spPr>
        <a:xfrm>
          <a:off x="13782675" y="84420075"/>
          <a:ext cx="2481287" cy="13595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761999</xdr:colOff>
      <xdr:row>4</xdr:row>
      <xdr:rowOff>0</xdr:rowOff>
    </xdr:from>
    <xdr:to>
      <xdr:col>15</xdr:col>
      <xdr:colOff>142874</xdr:colOff>
      <xdr:row>55</xdr:row>
      <xdr:rowOff>135869</xdr:rowOff>
    </xdr:to>
    <xdr:pic>
      <xdr:nvPicPr>
        <xdr:cNvPr id="5" name="Image 4">
          <a:extLst>
            <a:ext uri="{FF2B5EF4-FFF2-40B4-BE49-F238E27FC236}">
              <a16:creationId xmlns:a16="http://schemas.microsoft.com/office/drawing/2014/main" id="{9B8E4A20-64ED-8B10-7EE5-6550CDEFE1FB}"/>
            </a:ext>
          </a:extLst>
        </xdr:cNvPr>
        <xdr:cNvPicPr>
          <a:picLocks noChangeAspect="1"/>
        </xdr:cNvPicPr>
      </xdr:nvPicPr>
      <xdr:blipFill>
        <a:blip xmlns:r="http://schemas.openxmlformats.org/officeDocument/2006/relationships" r:embed="rId1"/>
        <a:stretch>
          <a:fillRect/>
        </a:stretch>
      </xdr:blipFill>
      <xdr:spPr>
        <a:xfrm>
          <a:off x="761999" y="723900"/>
          <a:ext cx="10810875" cy="936559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177AA71-4254-4457-B370-40884F2FB400}" name="Tableau2" displayName="Tableau2" ref="A1:I215" totalsRowShown="0" headerRowDxfId="11" dataDxfId="10" tableBorderDxfId="9">
  <autoFilter ref="A1:I215" xr:uid="{F604764A-FACE-4156-A611-661B6B585786}"/>
  <tableColumns count="9">
    <tableColumn id="9" xr3:uid="{A2F05D46-8D6C-4661-8757-F55274B678FE}" name="question _x000a_number" dataDxfId="8"/>
    <tableColumn id="2" xr3:uid="{1E29AF8A-FB50-44EE-8B09-364E06F19AFC}" name="Answer source" dataDxfId="7"/>
    <tableColumn id="1" xr3:uid="{BE951C11-C785-4B9E-91F6-E2C9753156AC}" name="test decription" dataDxfId="6"/>
    <tableColumn id="5" xr3:uid="{ADC634BE-6124-4F10-B967-A8FA97042264}" name="Question category" dataDxfId="5"/>
    <tableColumn id="8" xr3:uid="{6DB9BA78-528C-43C4-B7C0-A2A8A968E1EB}" name="Question topic" dataDxfId="4"/>
    <tableColumn id="6" xr3:uid="{7D330CDB-3000-47D6-B514-5B5FDEB91B10}" name="QUESTIONS" dataDxfId="3"/>
    <tableColumn id="3" xr3:uid="{8BA2C0F7-B653-4AEC-B7B5-C06AC7AB29D1}" name="ANSWWERS" dataDxfId="2"/>
    <tableColumn id="4" xr3:uid="{2051B5BA-BCB4-41B0-A869-519885395932}" name="additional questions / responses" dataDxfId="1"/>
    <tableColumn id="7" xr3:uid="{E5454A53-87AB-47B1-BB1B-01F94E225BA8}" name="REFERENCE" dataDxfId="0"/>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wiki.unece.org/download/attachments/172851252/TA-03-02%20ETRTO%20Abrasion%20Tests%20Results%20TFTA%20Meeting.pdf?api=v2" TargetMode="External"/><Relationship Id="rId2" Type="http://schemas.openxmlformats.org/officeDocument/2006/relationships/hyperlink" Target="https://wiki.openstreetmap.org/wiki/Key:highway" TargetMode="External"/><Relationship Id="rId1" Type="http://schemas.openxmlformats.org/officeDocument/2006/relationships/hyperlink" Target="https://wiki.openstreetmap.org/wiki/Key:highway" TargetMode="External"/><Relationship Id="rId6" Type="http://schemas.openxmlformats.org/officeDocument/2006/relationships/table" Target="../tables/table1.xm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BA1A4-DCE0-4994-9584-795B4C618D71}">
  <sheetPr>
    <tabColor rgb="FFFFC000"/>
  </sheetPr>
  <dimension ref="B1:P68"/>
  <sheetViews>
    <sheetView zoomScale="90" zoomScaleNormal="90" workbookViewId="0">
      <pane xSplit="3" ySplit="4" topLeftCell="G64" activePane="bottomRight" state="frozen"/>
      <selection pane="topRight" activeCell="D1" sqref="D1"/>
      <selection pane="bottomLeft" activeCell="A5" sqref="A5"/>
      <selection pane="bottomRight" activeCell="N23" sqref="N23"/>
    </sheetView>
  </sheetViews>
  <sheetFormatPr baseColWidth="10" defaultColWidth="11.453125" defaultRowHeight="14.5"/>
  <cols>
    <col min="2" max="2" width="14.453125" style="2" customWidth="1"/>
    <col min="3" max="3" width="39.453125" style="13" bestFit="1" customWidth="1"/>
    <col min="4" max="5" width="31" style="14" customWidth="1"/>
    <col min="6" max="7" width="32.81640625" style="1" customWidth="1"/>
    <col min="8" max="8" width="31" style="1" customWidth="1"/>
    <col min="9" max="9" width="35.90625" style="1" customWidth="1"/>
    <col min="10" max="12" width="31" style="1" customWidth="1"/>
    <col min="13" max="13" width="35" style="1" customWidth="1"/>
    <col min="14" max="14" width="31" style="1" customWidth="1"/>
    <col min="15" max="15" width="39.36328125" style="1" customWidth="1"/>
    <col min="16" max="16" width="42.1796875" style="55" customWidth="1"/>
  </cols>
  <sheetData>
    <row r="1" spans="2:16" ht="24.65" customHeight="1">
      <c r="B1" s="12" t="s">
        <v>134</v>
      </c>
    </row>
    <row r="2" spans="2:16" ht="15" thickBot="1">
      <c r="B2" s="12" t="s">
        <v>135</v>
      </c>
      <c r="C2" s="15">
        <v>44859</v>
      </c>
    </row>
    <row r="3" spans="2:16" ht="30" customHeight="1">
      <c r="B3" s="12"/>
      <c r="C3" s="15"/>
      <c r="D3" s="16" t="s">
        <v>762</v>
      </c>
      <c r="E3" s="100" t="s">
        <v>763</v>
      </c>
      <c r="F3" s="232" t="s">
        <v>764</v>
      </c>
      <c r="G3" s="233"/>
      <c r="H3" s="228" t="s">
        <v>765</v>
      </c>
      <c r="I3" s="229"/>
      <c r="J3" s="230" t="s">
        <v>766</v>
      </c>
      <c r="K3" s="231"/>
      <c r="L3" s="228" t="s">
        <v>768</v>
      </c>
      <c r="M3" s="229"/>
      <c r="N3" s="230" t="s">
        <v>767</v>
      </c>
      <c r="O3" s="231"/>
    </row>
    <row r="4" spans="2:16" ht="15" thickBot="1">
      <c r="B4" s="12"/>
      <c r="C4" s="15"/>
      <c r="D4" s="56" t="s">
        <v>481</v>
      </c>
      <c r="E4" s="101" t="s">
        <v>481</v>
      </c>
      <c r="F4" s="133" t="s">
        <v>481</v>
      </c>
      <c r="G4" s="139" t="s">
        <v>482</v>
      </c>
      <c r="H4" s="57" t="s">
        <v>481</v>
      </c>
      <c r="I4" s="58" t="s">
        <v>482</v>
      </c>
      <c r="J4" s="59" t="s">
        <v>481</v>
      </c>
      <c r="K4" s="60" t="s">
        <v>482</v>
      </c>
      <c r="L4" s="61" t="s">
        <v>481</v>
      </c>
      <c r="M4" s="62" t="s">
        <v>482</v>
      </c>
      <c r="N4" s="59" t="s">
        <v>481</v>
      </c>
      <c r="O4" s="60" t="s">
        <v>482</v>
      </c>
    </row>
    <row r="5" spans="2:16" ht="87.5" thickBot="1">
      <c r="B5" s="208" t="s">
        <v>136</v>
      </c>
      <c r="C5" s="140" t="s">
        <v>137</v>
      </c>
      <c r="D5" s="141" t="s">
        <v>138</v>
      </c>
      <c r="E5" s="142" t="s">
        <v>138</v>
      </c>
      <c r="F5" s="127" t="s">
        <v>138</v>
      </c>
      <c r="G5" s="125" t="s">
        <v>675</v>
      </c>
      <c r="H5" s="172" t="s">
        <v>138</v>
      </c>
      <c r="I5" s="125" t="s">
        <v>483</v>
      </c>
      <c r="J5" s="127" t="s">
        <v>138</v>
      </c>
      <c r="K5" s="125"/>
      <c r="L5" s="127" t="s">
        <v>139</v>
      </c>
      <c r="M5" s="125"/>
      <c r="N5" s="127" t="s">
        <v>140</v>
      </c>
      <c r="O5" s="174" t="s">
        <v>769</v>
      </c>
    </row>
    <row r="6" spans="2:16" ht="43.5">
      <c r="B6" s="209"/>
      <c r="C6" s="151" t="s">
        <v>679</v>
      </c>
      <c r="D6" s="21" t="s">
        <v>147</v>
      </c>
      <c r="E6" s="145" t="s">
        <v>144</v>
      </c>
      <c r="F6" s="69" t="s">
        <v>147</v>
      </c>
      <c r="G6" s="68"/>
      <c r="H6" s="67" t="s">
        <v>680</v>
      </c>
      <c r="I6" s="68" t="s">
        <v>681</v>
      </c>
      <c r="J6" s="86" t="s">
        <v>144</v>
      </c>
      <c r="K6" s="68"/>
      <c r="L6" s="86" t="s">
        <v>144</v>
      </c>
      <c r="M6" s="68"/>
      <c r="N6" s="69" t="s">
        <v>147</v>
      </c>
      <c r="O6" s="68"/>
    </row>
    <row r="7" spans="2:16" ht="189" thickBot="1">
      <c r="B7" s="210"/>
      <c r="C7" s="152" t="s">
        <v>682</v>
      </c>
      <c r="D7" s="27" t="s">
        <v>147</v>
      </c>
      <c r="E7" s="146" t="s">
        <v>144</v>
      </c>
      <c r="F7" s="78" t="s">
        <v>147</v>
      </c>
      <c r="G7" s="76"/>
      <c r="H7" s="75" t="s">
        <v>706</v>
      </c>
      <c r="I7" s="76" t="s">
        <v>705</v>
      </c>
      <c r="J7" s="77" t="s">
        <v>144</v>
      </c>
      <c r="K7" s="76"/>
      <c r="L7" s="92" t="s">
        <v>752</v>
      </c>
      <c r="M7" s="76" t="s">
        <v>753</v>
      </c>
      <c r="N7" s="77" t="s">
        <v>144</v>
      </c>
      <c r="O7" s="76"/>
    </row>
    <row r="8" spans="2:16">
      <c r="B8" s="217" t="s">
        <v>141</v>
      </c>
      <c r="C8" s="17" t="s">
        <v>142</v>
      </c>
      <c r="D8" s="18" t="s">
        <v>143</v>
      </c>
      <c r="E8" s="102" t="s">
        <v>619</v>
      </c>
      <c r="F8" s="65" t="s">
        <v>611</v>
      </c>
      <c r="G8" s="66"/>
      <c r="H8" s="63" t="s">
        <v>206</v>
      </c>
      <c r="I8" s="64"/>
      <c r="J8" s="65" t="s">
        <v>145</v>
      </c>
      <c r="K8" s="66"/>
      <c r="L8" s="65" t="s">
        <v>146</v>
      </c>
      <c r="M8" s="66"/>
      <c r="N8" s="65" t="s">
        <v>147</v>
      </c>
      <c r="O8" s="66"/>
    </row>
    <row r="9" spans="2:16" ht="101.5">
      <c r="B9" s="218"/>
      <c r="C9" s="20" t="s">
        <v>148</v>
      </c>
      <c r="D9" s="21" t="s">
        <v>149</v>
      </c>
      <c r="E9" s="103" t="s">
        <v>620</v>
      </c>
      <c r="F9" s="69" t="s">
        <v>656</v>
      </c>
      <c r="G9" s="68"/>
      <c r="H9" s="67" t="s">
        <v>150</v>
      </c>
      <c r="I9" s="68" t="s">
        <v>484</v>
      </c>
      <c r="J9" s="69" t="s">
        <v>485</v>
      </c>
      <c r="K9" s="68" t="s">
        <v>726</v>
      </c>
      <c r="L9" s="69" t="s">
        <v>486</v>
      </c>
      <c r="M9" s="70" t="s">
        <v>487</v>
      </c>
      <c r="N9" s="69" t="s">
        <v>488</v>
      </c>
      <c r="O9" s="68" t="s">
        <v>489</v>
      </c>
    </row>
    <row r="10" spans="2:16" ht="203">
      <c r="B10" s="218"/>
      <c r="C10" s="23" t="s">
        <v>151</v>
      </c>
      <c r="D10" s="22" t="s">
        <v>152</v>
      </c>
      <c r="E10" s="104" t="s">
        <v>621</v>
      </c>
      <c r="F10" s="69" t="s">
        <v>665</v>
      </c>
      <c r="G10" s="68"/>
      <c r="H10" s="67" t="s">
        <v>153</v>
      </c>
      <c r="I10" s="68" t="s">
        <v>707</v>
      </c>
      <c r="J10" s="69" t="s">
        <v>153</v>
      </c>
      <c r="K10" s="68"/>
      <c r="L10" s="69" t="s">
        <v>154</v>
      </c>
      <c r="M10" s="68"/>
      <c r="N10" s="69" t="s">
        <v>155</v>
      </c>
      <c r="O10" s="68" t="s">
        <v>719</v>
      </c>
    </row>
    <row r="11" spans="2:16" ht="101.5">
      <c r="B11" s="218"/>
      <c r="C11" s="24" t="s">
        <v>156</v>
      </c>
      <c r="D11" s="25" t="s">
        <v>157</v>
      </c>
      <c r="E11" s="105" t="s">
        <v>622</v>
      </c>
      <c r="F11" s="131" t="s">
        <v>615</v>
      </c>
      <c r="G11" s="132"/>
      <c r="H11" s="177" t="s">
        <v>774</v>
      </c>
      <c r="I11" s="72" t="s">
        <v>685</v>
      </c>
      <c r="J11" s="73" t="s">
        <v>158</v>
      </c>
      <c r="K11" s="72" t="s">
        <v>732</v>
      </c>
      <c r="L11" s="73" t="s">
        <v>159</v>
      </c>
      <c r="M11" s="72"/>
      <c r="N11" s="73" t="s">
        <v>147</v>
      </c>
      <c r="O11" s="175" t="s">
        <v>770</v>
      </c>
      <c r="P11" s="74"/>
    </row>
    <row r="12" spans="2:16" ht="290.5" thickBot="1">
      <c r="B12" s="219"/>
      <c r="C12" s="26" t="s">
        <v>160</v>
      </c>
      <c r="D12" s="27" t="s">
        <v>147</v>
      </c>
      <c r="E12" s="106" t="s">
        <v>147</v>
      </c>
      <c r="F12" s="78" t="s">
        <v>614</v>
      </c>
      <c r="G12" s="76" t="s">
        <v>676</v>
      </c>
      <c r="H12" s="75" t="s">
        <v>161</v>
      </c>
      <c r="I12" s="76" t="s">
        <v>700</v>
      </c>
      <c r="J12" s="77" t="s">
        <v>144</v>
      </c>
      <c r="K12" s="76"/>
      <c r="L12" s="77" t="s">
        <v>144</v>
      </c>
      <c r="M12" s="76" t="s">
        <v>743</v>
      </c>
      <c r="N12" s="78" t="s">
        <v>490</v>
      </c>
      <c r="O12" s="76" t="s">
        <v>718</v>
      </c>
    </row>
    <row r="13" spans="2:16" ht="71.400000000000006" customHeight="1">
      <c r="B13" s="234" t="s">
        <v>162</v>
      </c>
      <c r="C13" s="29" t="s">
        <v>163</v>
      </c>
      <c r="D13" s="30" t="s">
        <v>164</v>
      </c>
      <c r="E13" s="107" t="s">
        <v>623</v>
      </c>
      <c r="F13" s="237" t="s">
        <v>616</v>
      </c>
      <c r="G13" s="222"/>
      <c r="H13" s="178" t="s">
        <v>775</v>
      </c>
      <c r="I13" s="191" t="s">
        <v>704</v>
      </c>
      <c r="J13" s="80">
        <v>0.27</v>
      </c>
      <c r="K13" s="225" t="s">
        <v>728</v>
      </c>
      <c r="L13" s="80">
        <v>0.26</v>
      </c>
      <c r="M13" s="214" t="s">
        <v>731</v>
      </c>
      <c r="N13" s="202" t="s">
        <v>491</v>
      </c>
      <c r="O13" s="81"/>
    </row>
    <row r="14" spans="2:16" ht="73.75" customHeight="1">
      <c r="B14" s="235"/>
      <c r="C14" s="23" t="s">
        <v>165</v>
      </c>
      <c r="D14" s="31" t="s">
        <v>166</v>
      </c>
      <c r="E14" s="108" t="s">
        <v>624</v>
      </c>
      <c r="F14" s="238"/>
      <c r="G14" s="223"/>
      <c r="H14" s="179" t="s">
        <v>776</v>
      </c>
      <c r="I14" s="192"/>
      <c r="J14" s="82">
        <v>0.34</v>
      </c>
      <c r="K14" s="226"/>
      <c r="L14" s="82">
        <v>0.36</v>
      </c>
      <c r="M14" s="215"/>
      <c r="N14" s="203"/>
      <c r="O14" s="68"/>
    </row>
    <row r="15" spans="2:16" ht="70.25" customHeight="1" thickBot="1">
      <c r="B15" s="236"/>
      <c r="C15" s="32" t="s">
        <v>167</v>
      </c>
      <c r="D15" s="33" t="s">
        <v>168</v>
      </c>
      <c r="E15" s="109" t="s">
        <v>625</v>
      </c>
      <c r="F15" s="239"/>
      <c r="G15" s="224"/>
      <c r="H15" s="180" t="s">
        <v>777</v>
      </c>
      <c r="I15" s="195"/>
      <c r="J15" s="83">
        <v>0.39</v>
      </c>
      <c r="K15" s="227"/>
      <c r="L15" s="83">
        <v>0.38</v>
      </c>
      <c r="M15" s="216"/>
      <c r="N15" s="204"/>
      <c r="O15" s="84" t="s">
        <v>492</v>
      </c>
    </row>
    <row r="16" spans="2:16" ht="58">
      <c r="B16" s="217" t="s">
        <v>169</v>
      </c>
      <c r="C16" s="17" t="s">
        <v>170</v>
      </c>
      <c r="D16" s="19" t="s">
        <v>171</v>
      </c>
      <c r="E16" s="110" t="s">
        <v>626</v>
      </c>
      <c r="F16" s="202" t="s">
        <v>618</v>
      </c>
      <c r="G16" s="125"/>
      <c r="H16" s="220" t="s">
        <v>172</v>
      </c>
      <c r="I16" s="191" t="s">
        <v>493</v>
      </c>
      <c r="J16" s="85" t="s">
        <v>144</v>
      </c>
      <c r="K16" s="64"/>
      <c r="L16" s="65" t="s">
        <v>173</v>
      </c>
      <c r="M16" s="66"/>
      <c r="N16" s="202" t="s">
        <v>174</v>
      </c>
      <c r="O16" s="191" t="s">
        <v>717</v>
      </c>
    </row>
    <row r="17" spans="2:16" ht="29">
      <c r="B17" s="218"/>
      <c r="C17" s="20" t="s">
        <v>175</v>
      </c>
      <c r="D17" s="21" t="s">
        <v>176</v>
      </c>
      <c r="E17" s="103" t="s">
        <v>147</v>
      </c>
      <c r="F17" s="206"/>
      <c r="G17" s="126"/>
      <c r="H17" s="221"/>
      <c r="I17" s="193"/>
      <c r="J17" s="86" t="s">
        <v>144</v>
      </c>
      <c r="K17" s="87"/>
      <c r="L17" s="86" t="s">
        <v>144</v>
      </c>
      <c r="M17" s="166" t="s">
        <v>750</v>
      </c>
      <c r="N17" s="203"/>
      <c r="O17" s="192"/>
    </row>
    <row r="18" spans="2:16" ht="58">
      <c r="B18" s="218"/>
      <c r="C18" s="23" t="s">
        <v>177</v>
      </c>
      <c r="D18" s="21" t="s">
        <v>144</v>
      </c>
      <c r="E18" s="111" t="s">
        <v>627</v>
      </c>
      <c r="F18" s="69" t="s">
        <v>147</v>
      </c>
      <c r="G18" s="68"/>
      <c r="H18" s="67" t="s">
        <v>178</v>
      </c>
      <c r="I18" s="68"/>
      <c r="J18" s="86" t="s">
        <v>144</v>
      </c>
      <c r="K18" s="87"/>
      <c r="L18" s="91" t="s">
        <v>754</v>
      </c>
      <c r="M18" s="166" t="s">
        <v>750</v>
      </c>
      <c r="N18" s="206"/>
      <c r="O18" s="193"/>
    </row>
    <row r="19" spans="2:16" ht="66">
      <c r="B19" s="218"/>
      <c r="C19" s="20" t="s">
        <v>179</v>
      </c>
      <c r="D19" s="21" t="s">
        <v>180</v>
      </c>
      <c r="E19" s="103" t="s">
        <v>628</v>
      </c>
      <c r="F19" s="69" t="s">
        <v>617</v>
      </c>
      <c r="G19" s="68"/>
      <c r="H19" s="67" t="s">
        <v>186</v>
      </c>
      <c r="I19" s="68" t="s">
        <v>701</v>
      </c>
      <c r="J19" s="86" t="s">
        <v>144</v>
      </c>
      <c r="K19" s="87"/>
      <c r="L19" s="69" t="s">
        <v>181</v>
      </c>
      <c r="M19" s="166"/>
      <c r="N19" s="86" t="s">
        <v>144</v>
      </c>
      <c r="O19" s="194" t="s">
        <v>772</v>
      </c>
    </row>
    <row r="20" spans="2:16" ht="87">
      <c r="B20" s="218"/>
      <c r="C20" s="34" t="s">
        <v>182</v>
      </c>
      <c r="D20" s="21" t="s">
        <v>183</v>
      </c>
      <c r="E20" s="103"/>
      <c r="F20" s="69" t="s">
        <v>147</v>
      </c>
      <c r="G20" s="68" t="s">
        <v>677</v>
      </c>
      <c r="H20" s="67" t="s">
        <v>494</v>
      </c>
      <c r="I20" s="68" t="s">
        <v>711</v>
      </c>
      <c r="J20" s="86" t="s">
        <v>144</v>
      </c>
      <c r="K20" s="87"/>
      <c r="L20" s="86" t="s">
        <v>144</v>
      </c>
      <c r="M20" s="166" t="s">
        <v>750</v>
      </c>
      <c r="N20" s="176" t="s">
        <v>771</v>
      </c>
      <c r="O20" s="192"/>
    </row>
    <row r="21" spans="2:16" ht="58">
      <c r="B21" s="218"/>
      <c r="C21" s="35" t="s">
        <v>184</v>
      </c>
      <c r="D21" s="21" t="s">
        <v>144</v>
      </c>
      <c r="E21" s="104" t="s">
        <v>627</v>
      </c>
      <c r="F21" s="69" t="s">
        <v>147</v>
      </c>
      <c r="G21" s="68"/>
      <c r="H21" s="67" t="s">
        <v>710</v>
      </c>
      <c r="I21" s="68" t="s">
        <v>692</v>
      </c>
      <c r="J21" s="86" t="s">
        <v>144</v>
      </c>
      <c r="K21" s="87"/>
      <c r="L21" s="91" t="s">
        <v>756</v>
      </c>
      <c r="M21" s="166" t="s">
        <v>750</v>
      </c>
      <c r="N21" s="86" t="s">
        <v>144</v>
      </c>
      <c r="O21" s="192"/>
    </row>
    <row r="22" spans="2:16" ht="66">
      <c r="B22" s="218"/>
      <c r="C22" s="23" t="s">
        <v>185</v>
      </c>
      <c r="D22" s="21" t="s">
        <v>180</v>
      </c>
      <c r="E22" s="103" t="s">
        <v>629</v>
      </c>
      <c r="F22" s="69" t="s">
        <v>147</v>
      </c>
      <c r="G22" s="68"/>
      <c r="H22" s="67" t="s">
        <v>186</v>
      </c>
      <c r="I22" s="68" t="s">
        <v>702</v>
      </c>
      <c r="J22" s="86" t="s">
        <v>144</v>
      </c>
      <c r="K22" s="87"/>
      <c r="L22" s="69" t="s">
        <v>187</v>
      </c>
      <c r="M22" s="87" t="s">
        <v>761</v>
      </c>
      <c r="N22" s="86" t="s">
        <v>144</v>
      </c>
      <c r="O22" s="192"/>
    </row>
    <row r="23" spans="2:16" ht="72.5">
      <c r="B23" s="218"/>
      <c r="C23" s="24" t="s">
        <v>188</v>
      </c>
      <c r="D23" s="25" t="s">
        <v>189</v>
      </c>
      <c r="E23" s="105"/>
      <c r="F23" s="131" t="s">
        <v>147</v>
      </c>
      <c r="G23" s="132" t="s">
        <v>678</v>
      </c>
      <c r="H23" s="71" t="s">
        <v>190</v>
      </c>
      <c r="I23" s="72" t="s">
        <v>712</v>
      </c>
      <c r="J23" s="88" t="s">
        <v>144</v>
      </c>
      <c r="K23" s="89"/>
      <c r="L23" s="88" t="s">
        <v>144</v>
      </c>
      <c r="M23" s="166" t="s">
        <v>750</v>
      </c>
      <c r="N23" s="176" t="s">
        <v>773</v>
      </c>
      <c r="O23" s="192"/>
    </row>
    <row r="24" spans="2:16" ht="58.5" thickBot="1">
      <c r="B24" s="219"/>
      <c r="C24" s="26" t="s">
        <v>191</v>
      </c>
      <c r="D24" s="27" t="s">
        <v>144</v>
      </c>
      <c r="E24" s="112" t="s">
        <v>627</v>
      </c>
      <c r="F24" s="131" t="s">
        <v>147</v>
      </c>
      <c r="G24" s="132"/>
      <c r="H24" s="67" t="s">
        <v>710</v>
      </c>
      <c r="I24" s="68" t="s">
        <v>693</v>
      </c>
      <c r="J24" s="77" t="s">
        <v>144</v>
      </c>
      <c r="K24" s="90"/>
      <c r="L24" s="92" t="s">
        <v>756</v>
      </c>
      <c r="M24" s="97" t="s">
        <v>750</v>
      </c>
      <c r="N24" s="77" t="s">
        <v>144</v>
      </c>
      <c r="O24" s="195"/>
    </row>
    <row r="25" spans="2:16">
      <c r="B25" s="208" t="s">
        <v>192</v>
      </c>
      <c r="C25" s="29" t="s">
        <v>193</v>
      </c>
      <c r="D25" s="18">
        <v>2</v>
      </c>
      <c r="E25" s="102" t="s">
        <v>630</v>
      </c>
      <c r="F25" s="65">
        <v>1</v>
      </c>
      <c r="G25" s="66"/>
      <c r="H25" s="79">
        <v>1</v>
      </c>
      <c r="I25" s="66"/>
      <c r="J25" s="65">
        <v>1</v>
      </c>
      <c r="K25" s="66"/>
      <c r="L25" s="65">
        <v>1</v>
      </c>
      <c r="M25" s="66"/>
      <c r="N25" s="65" t="s">
        <v>147</v>
      </c>
      <c r="O25" s="66"/>
    </row>
    <row r="26" spans="2:16" ht="43.5">
      <c r="B26" s="209"/>
      <c r="C26" s="23" t="s">
        <v>194</v>
      </c>
      <c r="D26" s="22">
        <v>3</v>
      </c>
      <c r="E26" s="104">
        <v>4</v>
      </c>
      <c r="F26" s="69" t="s">
        <v>613</v>
      </c>
      <c r="G26" s="68"/>
      <c r="H26" s="67" t="s">
        <v>195</v>
      </c>
      <c r="I26" s="68"/>
      <c r="J26" s="69">
        <v>3</v>
      </c>
      <c r="K26" s="68"/>
      <c r="L26" s="69" t="s">
        <v>757</v>
      </c>
      <c r="M26" s="68" t="s">
        <v>758</v>
      </c>
      <c r="N26" s="69" t="s">
        <v>147</v>
      </c>
      <c r="O26" s="68"/>
    </row>
    <row r="27" spans="2:16" ht="275.5">
      <c r="B27" s="209"/>
      <c r="C27" s="23" t="s">
        <v>196</v>
      </c>
      <c r="D27" s="22" t="s">
        <v>197</v>
      </c>
      <c r="E27" s="104" t="s">
        <v>631</v>
      </c>
      <c r="F27" s="69" t="s">
        <v>651</v>
      </c>
      <c r="G27" s="68"/>
      <c r="H27" s="67" t="s">
        <v>689</v>
      </c>
      <c r="I27" s="68" t="s">
        <v>690</v>
      </c>
      <c r="J27" s="69" t="s">
        <v>734</v>
      </c>
      <c r="K27" s="68"/>
      <c r="L27" s="69" t="s">
        <v>735</v>
      </c>
      <c r="M27" s="68" t="s">
        <v>759</v>
      </c>
      <c r="N27" s="69" t="s">
        <v>147</v>
      </c>
      <c r="O27" s="68"/>
      <c r="P27" s="74" t="s">
        <v>495</v>
      </c>
    </row>
    <row r="28" spans="2:16">
      <c r="B28" s="209"/>
      <c r="C28" s="23" t="s">
        <v>198</v>
      </c>
      <c r="D28" s="22" t="s">
        <v>199</v>
      </c>
      <c r="E28" s="104" t="s">
        <v>632</v>
      </c>
      <c r="F28" s="69" t="s">
        <v>147</v>
      </c>
      <c r="G28" s="68"/>
      <c r="H28" s="67" t="s">
        <v>147</v>
      </c>
      <c r="I28" s="68"/>
      <c r="J28" s="69" t="s">
        <v>147</v>
      </c>
      <c r="K28" s="68"/>
      <c r="L28" s="69" t="s">
        <v>147</v>
      </c>
      <c r="M28" s="68"/>
      <c r="N28" s="69" t="s">
        <v>147</v>
      </c>
      <c r="O28" s="68"/>
    </row>
    <row r="29" spans="2:16" ht="43.5">
      <c r="B29" s="209"/>
      <c r="C29" s="20" t="s">
        <v>200</v>
      </c>
      <c r="D29" s="22" t="s">
        <v>144</v>
      </c>
      <c r="E29" s="104" t="s">
        <v>633</v>
      </c>
      <c r="F29" s="69" t="s">
        <v>612</v>
      </c>
      <c r="G29" s="68"/>
      <c r="H29" s="181" t="s">
        <v>778</v>
      </c>
      <c r="I29" s="87"/>
      <c r="J29" s="86" t="s">
        <v>144</v>
      </c>
      <c r="K29" s="87"/>
      <c r="L29" s="86" t="s">
        <v>144</v>
      </c>
      <c r="M29" s="87"/>
      <c r="N29" s="69" t="s">
        <v>147</v>
      </c>
      <c r="O29" s="68"/>
    </row>
    <row r="30" spans="2:16" ht="87">
      <c r="B30" s="209"/>
      <c r="C30" s="23" t="s">
        <v>201</v>
      </c>
      <c r="D30" s="22" t="s">
        <v>202</v>
      </c>
      <c r="E30" s="104" t="s">
        <v>202</v>
      </c>
      <c r="F30" s="69" t="s">
        <v>660</v>
      </c>
      <c r="G30" s="68"/>
      <c r="H30" s="182" t="s">
        <v>779</v>
      </c>
      <c r="I30" s="68" t="s">
        <v>703</v>
      </c>
      <c r="J30" s="91" t="s">
        <v>202</v>
      </c>
      <c r="K30" s="70" t="s">
        <v>496</v>
      </c>
      <c r="L30" s="91" t="s">
        <v>202</v>
      </c>
      <c r="M30" s="70" t="s">
        <v>497</v>
      </c>
      <c r="N30" s="69" t="s">
        <v>147</v>
      </c>
      <c r="O30" s="68"/>
    </row>
    <row r="31" spans="2:16" ht="44" thickBot="1">
      <c r="B31" s="210"/>
      <c r="C31" s="32" t="s">
        <v>203</v>
      </c>
      <c r="D31" s="28" t="s">
        <v>204</v>
      </c>
      <c r="E31" s="112" t="s">
        <v>634</v>
      </c>
      <c r="F31" s="78" t="s">
        <v>202</v>
      </c>
      <c r="G31" s="76"/>
      <c r="H31" s="183" t="s">
        <v>780</v>
      </c>
      <c r="I31" s="76"/>
      <c r="J31" s="92" t="s">
        <v>498</v>
      </c>
      <c r="K31" s="90"/>
      <c r="L31" s="92" t="s">
        <v>498</v>
      </c>
      <c r="M31" s="97" t="s">
        <v>751</v>
      </c>
      <c r="N31" s="78" t="s">
        <v>147</v>
      </c>
      <c r="O31" s="76"/>
    </row>
    <row r="32" spans="2:16" ht="58">
      <c r="B32" s="211" t="s">
        <v>205</v>
      </c>
      <c r="C32" s="17" t="s">
        <v>499</v>
      </c>
      <c r="D32" s="19" t="s">
        <v>143</v>
      </c>
      <c r="E32" s="110" t="s">
        <v>619</v>
      </c>
      <c r="F32" s="65" t="s">
        <v>666</v>
      </c>
      <c r="G32" s="66"/>
      <c r="H32" s="79" t="s">
        <v>206</v>
      </c>
      <c r="I32" s="66"/>
      <c r="J32" s="93" t="s">
        <v>145</v>
      </c>
      <c r="K32" s="64"/>
      <c r="L32" s="93" t="s">
        <v>146</v>
      </c>
      <c r="M32" s="171" t="s">
        <v>748</v>
      </c>
      <c r="N32" s="65" t="s">
        <v>147</v>
      </c>
      <c r="O32" s="66"/>
    </row>
    <row r="33" spans="2:15" ht="29">
      <c r="B33" s="212"/>
      <c r="C33" s="20" t="s">
        <v>500</v>
      </c>
      <c r="D33" s="22" t="s">
        <v>207</v>
      </c>
      <c r="E33" s="104" t="s">
        <v>207</v>
      </c>
      <c r="F33" s="69" t="s">
        <v>147</v>
      </c>
      <c r="G33" s="68"/>
      <c r="H33" s="181" t="s">
        <v>781</v>
      </c>
      <c r="I33" s="87"/>
      <c r="J33" s="86" t="s">
        <v>501</v>
      </c>
      <c r="K33" s="87"/>
      <c r="L33" s="91" t="s">
        <v>502</v>
      </c>
      <c r="M33" s="87"/>
      <c r="N33" s="69" t="s">
        <v>147</v>
      </c>
      <c r="O33" s="68"/>
    </row>
    <row r="34" spans="2:15" ht="73" thickBot="1">
      <c r="B34" s="213"/>
      <c r="C34" s="26" t="s">
        <v>503</v>
      </c>
      <c r="D34" s="28" t="s">
        <v>504</v>
      </c>
      <c r="E34" s="112" t="s">
        <v>635</v>
      </c>
      <c r="F34" s="78" t="s">
        <v>147</v>
      </c>
      <c r="G34" s="76"/>
      <c r="H34" s="75" t="s">
        <v>505</v>
      </c>
      <c r="I34" s="76" t="s">
        <v>506</v>
      </c>
      <c r="J34" s="92" t="s">
        <v>507</v>
      </c>
      <c r="K34" s="90"/>
      <c r="L34" s="92" t="s">
        <v>508</v>
      </c>
      <c r="M34" s="97" t="s">
        <v>727</v>
      </c>
      <c r="N34" s="78" t="s">
        <v>147</v>
      </c>
      <c r="O34" s="76"/>
    </row>
    <row r="35" spans="2:15" ht="261">
      <c r="B35" s="208" t="s">
        <v>208</v>
      </c>
      <c r="C35" s="29" t="s">
        <v>209</v>
      </c>
      <c r="D35" s="19" t="s">
        <v>210</v>
      </c>
      <c r="E35" s="110" t="s">
        <v>652</v>
      </c>
      <c r="F35" s="65" t="s">
        <v>667</v>
      </c>
      <c r="G35" s="66"/>
      <c r="H35" s="79" t="s">
        <v>509</v>
      </c>
      <c r="I35" s="66" t="s">
        <v>688</v>
      </c>
      <c r="J35" s="65" t="s">
        <v>211</v>
      </c>
      <c r="K35" s="66"/>
      <c r="L35" s="65" t="s">
        <v>211</v>
      </c>
      <c r="M35" s="66" t="s">
        <v>738</v>
      </c>
      <c r="N35" s="65" t="s">
        <v>211</v>
      </c>
      <c r="O35" s="66" t="s">
        <v>510</v>
      </c>
    </row>
    <row r="36" spans="2:15" ht="73" thickBot="1">
      <c r="B36" s="209"/>
      <c r="C36" s="36" t="s">
        <v>212</v>
      </c>
      <c r="D36" s="54" t="s">
        <v>213</v>
      </c>
      <c r="E36" s="113" t="s">
        <v>636</v>
      </c>
      <c r="F36" s="131" t="s">
        <v>653</v>
      </c>
      <c r="G36" s="132"/>
      <c r="H36" s="71" t="s">
        <v>147</v>
      </c>
      <c r="I36" s="72"/>
      <c r="J36" s="73" t="s">
        <v>214</v>
      </c>
      <c r="K36" s="72"/>
      <c r="L36" s="73" t="s">
        <v>214</v>
      </c>
      <c r="M36" s="72" t="s">
        <v>740</v>
      </c>
      <c r="N36" s="73" t="s">
        <v>147</v>
      </c>
      <c r="O36" s="72"/>
    </row>
    <row r="37" spans="2:15" ht="29">
      <c r="B37" s="217" t="s">
        <v>215</v>
      </c>
      <c r="C37" s="29" t="s">
        <v>216</v>
      </c>
      <c r="D37" s="19" t="s">
        <v>217</v>
      </c>
      <c r="E37" s="240" t="s">
        <v>637</v>
      </c>
      <c r="F37" s="202" t="s">
        <v>654</v>
      </c>
      <c r="G37" s="191"/>
      <c r="H37" s="79" t="s">
        <v>218</v>
      </c>
      <c r="I37" s="191" t="s">
        <v>694</v>
      </c>
      <c r="J37" s="85" t="s">
        <v>144</v>
      </c>
      <c r="K37" s="64"/>
      <c r="L37" s="184" t="s">
        <v>563</v>
      </c>
      <c r="M37" s="64"/>
      <c r="N37" s="202" t="s">
        <v>219</v>
      </c>
      <c r="O37" s="191" t="s">
        <v>511</v>
      </c>
    </row>
    <row r="38" spans="2:15" ht="29">
      <c r="B38" s="218"/>
      <c r="C38" s="37" t="s">
        <v>220</v>
      </c>
      <c r="D38" s="53" t="s">
        <v>221</v>
      </c>
      <c r="E38" s="241"/>
      <c r="F38" s="206"/>
      <c r="G38" s="193"/>
      <c r="H38" s="173" t="s">
        <v>218</v>
      </c>
      <c r="I38" s="193"/>
      <c r="J38" s="94" t="s">
        <v>144</v>
      </c>
      <c r="K38" s="95"/>
      <c r="L38" s="185"/>
      <c r="M38" s="87"/>
      <c r="N38" s="206"/>
      <c r="O38" s="193"/>
    </row>
    <row r="39" spans="2:15" ht="42" customHeight="1">
      <c r="B39" s="218"/>
      <c r="C39" s="20" t="s">
        <v>222</v>
      </c>
      <c r="D39" s="22" t="s">
        <v>144</v>
      </c>
      <c r="E39" s="242" t="s">
        <v>638</v>
      </c>
      <c r="F39" s="69" t="s">
        <v>147</v>
      </c>
      <c r="G39" s="68"/>
      <c r="H39" s="67" t="s">
        <v>223</v>
      </c>
      <c r="I39" s="194" t="s">
        <v>695</v>
      </c>
      <c r="J39" s="69" t="s">
        <v>224</v>
      </c>
      <c r="K39" s="68"/>
      <c r="L39" s="69" t="s">
        <v>224</v>
      </c>
      <c r="M39" s="68"/>
      <c r="N39" s="207" t="s">
        <v>225</v>
      </c>
      <c r="O39" s="194" t="s">
        <v>722</v>
      </c>
    </row>
    <row r="40" spans="2:15" ht="42" customHeight="1">
      <c r="B40" s="218"/>
      <c r="C40" s="36" t="s">
        <v>226</v>
      </c>
      <c r="D40" s="54" t="s">
        <v>144</v>
      </c>
      <c r="E40" s="243"/>
      <c r="F40" s="131" t="s">
        <v>655</v>
      </c>
      <c r="G40" s="132"/>
      <c r="H40" s="71" t="s">
        <v>227</v>
      </c>
      <c r="I40" s="192"/>
      <c r="J40" s="88" t="s">
        <v>144</v>
      </c>
      <c r="K40" s="89"/>
      <c r="L40" s="186" t="s">
        <v>563</v>
      </c>
      <c r="M40" s="87"/>
      <c r="N40" s="203"/>
      <c r="O40" s="192"/>
    </row>
    <row r="41" spans="2:15" ht="42" customHeight="1">
      <c r="B41" s="218"/>
      <c r="C41" s="24" t="s">
        <v>228</v>
      </c>
      <c r="D41" s="54" t="s">
        <v>144</v>
      </c>
      <c r="E41" s="241"/>
      <c r="F41" s="131" t="s">
        <v>655</v>
      </c>
      <c r="G41" s="132"/>
      <c r="H41" s="71" t="s">
        <v>229</v>
      </c>
      <c r="I41" s="193"/>
      <c r="J41" s="88" t="s">
        <v>144</v>
      </c>
      <c r="K41" s="89"/>
      <c r="L41" s="185"/>
      <c r="M41" s="87"/>
      <c r="N41" s="206"/>
      <c r="O41" s="193"/>
    </row>
    <row r="42" spans="2:15" ht="58">
      <c r="B42" s="218"/>
      <c r="C42" s="36" t="s">
        <v>230</v>
      </c>
      <c r="D42" s="54" t="s">
        <v>144</v>
      </c>
      <c r="E42" s="113" t="s">
        <v>639</v>
      </c>
      <c r="F42" s="131" t="s">
        <v>147</v>
      </c>
      <c r="G42" s="132"/>
      <c r="H42" s="71" t="s">
        <v>231</v>
      </c>
      <c r="I42" s="72" t="s">
        <v>697</v>
      </c>
      <c r="J42" s="88" t="s">
        <v>144</v>
      </c>
      <c r="K42" s="89"/>
      <c r="L42" s="88" t="s">
        <v>144</v>
      </c>
      <c r="M42" s="189" t="s">
        <v>741</v>
      </c>
      <c r="N42" s="207" t="s">
        <v>512</v>
      </c>
      <c r="O42" s="194" t="s">
        <v>513</v>
      </c>
    </row>
    <row r="43" spans="2:15" ht="29">
      <c r="B43" s="218"/>
      <c r="C43" s="24" t="s">
        <v>232</v>
      </c>
      <c r="D43" s="54" t="s">
        <v>144</v>
      </c>
      <c r="E43" s="113" t="s">
        <v>640</v>
      </c>
      <c r="F43" s="131" t="s">
        <v>147</v>
      </c>
      <c r="G43" s="132"/>
      <c r="H43" s="71" t="s">
        <v>514</v>
      </c>
      <c r="I43" s="72" t="s">
        <v>515</v>
      </c>
      <c r="J43" s="88" t="s">
        <v>144</v>
      </c>
      <c r="K43" s="89"/>
      <c r="L43" s="88" t="s">
        <v>144</v>
      </c>
      <c r="M43" s="190"/>
      <c r="N43" s="206"/>
      <c r="O43" s="193"/>
    </row>
    <row r="44" spans="2:15" ht="72.5">
      <c r="B44" s="218"/>
      <c r="C44" s="36" t="s">
        <v>233</v>
      </c>
      <c r="D44" s="54" t="s">
        <v>144</v>
      </c>
      <c r="E44" s="113" t="s">
        <v>641</v>
      </c>
      <c r="F44" s="131" t="s">
        <v>147</v>
      </c>
      <c r="G44" s="132"/>
      <c r="H44" s="71" t="s">
        <v>516</v>
      </c>
      <c r="I44" s="72" t="s">
        <v>517</v>
      </c>
      <c r="J44" s="88" t="s">
        <v>144</v>
      </c>
      <c r="K44" s="89"/>
      <c r="L44" s="88" t="s">
        <v>144</v>
      </c>
      <c r="M44" s="165" t="s">
        <v>742</v>
      </c>
      <c r="N44" s="88" t="s">
        <v>144</v>
      </c>
      <c r="O44" s="89"/>
    </row>
    <row r="45" spans="2:15" ht="58">
      <c r="B45" s="218"/>
      <c r="C45" s="153" t="s">
        <v>696</v>
      </c>
      <c r="D45" s="136" t="s">
        <v>144</v>
      </c>
      <c r="E45" s="135" t="s">
        <v>144</v>
      </c>
      <c r="F45" s="131" t="s">
        <v>147</v>
      </c>
      <c r="G45" s="132"/>
      <c r="H45" s="150" t="s">
        <v>144</v>
      </c>
      <c r="I45" s="132" t="s">
        <v>698</v>
      </c>
      <c r="J45" s="88"/>
      <c r="K45" s="89"/>
      <c r="L45" s="164" t="s">
        <v>736</v>
      </c>
      <c r="M45" s="165" t="s">
        <v>739</v>
      </c>
      <c r="N45" s="129" t="s">
        <v>147</v>
      </c>
      <c r="O45" s="137" t="s">
        <v>720</v>
      </c>
    </row>
    <row r="46" spans="2:15" ht="130.5">
      <c r="B46" s="218"/>
      <c r="C46" s="20" t="s">
        <v>234</v>
      </c>
      <c r="D46" s="22" t="s">
        <v>147</v>
      </c>
      <c r="E46" s="104" t="s">
        <v>147</v>
      </c>
      <c r="F46" s="69" t="s">
        <v>147</v>
      </c>
      <c r="G46" s="68"/>
      <c r="H46" s="67" t="s">
        <v>518</v>
      </c>
      <c r="I46" s="68" t="s">
        <v>691</v>
      </c>
      <c r="J46" s="86" t="s">
        <v>144</v>
      </c>
      <c r="K46" s="87"/>
      <c r="L46" s="86" t="s">
        <v>144</v>
      </c>
      <c r="M46" s="166" t="s">
        <v>733</v>
      </c>
      <c r="N46" s="69" t="s">
        <v>147</v>
      </c>
      <c r="O46" s="68"/>
    </row>
    <row r="47" spans="2:15" ht="43.25" customHeight="1">
      <c r="B47" s="218"/>
      <c r="C47" s="23" t="s">
        <v>235</v>
      </c>
      <c r="D47" s="244" t="s">
        <v>236</v>
      </c>
      <c r="E47" s="242" t="s">
        <v>642</v>
      </c>
      <c r="F47" s="207" t="s">
        <v>661</v>
      </c>
      <c r="G47" s="194"/>
      <c r="H47" s="67" t="s">
        <v>237</v>
      </c>
      <c r="I47" s="194" t="s">
        <v>687</v>
      </c>
      <c r="J47" s="86" t="s">
        <v>144</v>
      </c>
      <c r="K47" s="87"/>
      <c r="L47" s="187" t="s">
        <v>574</v>
      </c>
      <c r="M47" s="87"/>
      <c r="N47" s="86" t="s">
        <v>144</v>
      </c>
      <c r="O47" s="205" t="s">
        <v>723</v>
      </c>
    </row>
    <row r="48" spans="2:15" ht="29">
      <c r="B48" s="218"/>
      <c r="C48" s="20" t="s">
        <v>238</v>
      </c>
      <c r="D48" s="245"/>
      <c r="E48" s="243"/>
      <c r="F48" s="203"/>
      <c r="G48" s="193"/>
      <c r="H48" s="67" t="s">
        <v>239</v>
      </c>
      <c r="I48" s="192"/>
      <c r="J48" s="86" t="s">
        <v>144</v>
      </c>
      <c r="K48" s="87"/>
      <c r="L48" s="188"/>
      <c r="M48" s="87"/>
      <c r="N48" s="86" t="s">
        <v>144</v>
      </c>
      <c r="O48" s="205"/>
    </row>
    <row r="49" spans="2:15" ht="29">
      <c r="B49" s="134"/>
      <c r="C49" s="157" t="s">
        <v>713</v>
      </c>
      <c r="D49" s="246"/>
      <c r="E49" s="241"/>
      <c r="F49" s="206"/>
      <c r="G49" s="126"/>
      <c r="H49" s="173" t="s">
        <v>714</v>
      </c>
      <c r="I49" s="193"/>
      <c r="J49" s="94" t="s">
        <v>144</v>
      </c>
      <c r="K49" s="95"/>
      <c r="L49" s="94" t="s">
        <v>144</v>
      </c>
      <c r="M49" s="87"/>
      <c r="N49" s="86" t="s">
        <v>144</v>
      </c>
      <c r="O49" s="205"/>
    </row>
    <row r="50" spans="2:15" ht="58">
      <c r="B50" s="167"/>
      <c r="C50" s="157" t="s">
        <v>744</v>
      </c>
      <c r="D50" s="162" t="s">
        <v>147</v>
      </c>
      <c r="E50" s="161" t="s">
        <v>147</v>
      </c>
      <c r="F50" s="160" t="s">
        <v>147</v>
      </c>
      <c r="G50" s="159"/>
      <c r="H50" s="173" t="s">
        <v>147</v>
      </c>
      <c r="I50" s="159"/>
      <c r="J50" s="94" t="s">
        <v>147</v>
      </c>
      <c r="K50" s="95"/>
      <c r="L50" s="163" t="s">
        <v>147</v>
      </c>
      <c r="M50" s="165" t="s">
        <v>747</v>
      </c>
      <c r="N50" s="164" t="s">
        <v>715</v>
      </c>
      <c r="O50" s="165" t="s">
        <v>746</v>
      </c>
    </row>
    <row r="51" spans="2:15" ht="44" thickBot="1">
      <c r="B51" s="52"/>
      <c r="C51" s="37" t="s">
        <v>240</v>
      </c>
      <c r="D51" s="53" t="s">
        <v>144</v>
      </c>
      <c r="E51" s="114" t="s">
        <v>650</v>
      </c>
      <c r="F51" s="130" t="s">
        <v>659</v>
      </c>
      <c r="G51" s="126"/>
      <c r="H51" s="96" t="s">
        <v>144</v>
      </c>
      <c r="I51" s="95"/>
      <c r="J51" s="94" t="s">
        <v>144</v>
      </c>
      <c r="K51" s="95"/>
      <c r="L51" s="94" t="s">
        <v>144</v>
      </c>
      <c r="M51" s="90"/>
      <c r="N51" s="92" t="s">
        <v>241</v>
      </c>
      <c r="O51" s="97" t="s">
        <v>519</v>
      </c>
    </row>
    <row r="52" spans="2:15" ht="87">
      <c r="B52" s="234" t="s">
        <v>242</v>
      </c>
      <c r="C52" s="29" t="s">
        <v>243</v>
      </c>
      <c r="D52" s="19" t="s">
        <v>244</v>
      </c>
      <c r="E52" s="110" t="s">
        <v>643</v>
      </c>
      <c r="F52" s="65" t="s">
        <v>663</v>
      </c>
      <c r="G52" s="66"/>
      <c r="H52" s="79" t="s">
        <v>202</v>
      </c>
      <c r="I52" s="191" t="s">
        <v>520</v>
      </c>
      <c r="J52" s="200" t="s">
        <v>202</v>
      </c>
      <c r="K52" s="201" t="s">
        <v>521</v>
      </c>
      <c r="L52" s="200" t="s">
        <v>202</v>
      </c>
      <c r="M52" s="201" t="s">
        <v>521</v>
      </c>
      <c r="N52" s="202" t="s">
        <v>522</v>
      </c>
      <c r="O52" s="191" t="s">
        <v>523</v>
      </c>
    </row>
    <row r="53" spans="2:15">
      <c r="B53" s="235"/>
      <c r="C53" s="23" t="s">
        <v>245</v>
      </c>
      <c r="D53" s="21" t="s">
        <v>202</v>
      </c>
      <c r="E53" s="103" t="s">
        <v>202</v>
      </c>
      <c r="F53" s="207" t="s">
        <v>662</v>
      </c>
      <c r="G53" s="132"/>
      <c r="H53" s="67" t="s">
        <v>202</v>
      </c>
      <c r="I53" s="192"/>
      <c r="J53" s="196"/>
      <c r="K53" s="198"/>
      <c r="L53" s="196"/>
      <c r="M53" s="198"/>
      <c r="N53" s="203"/>
      <c r="O53" s="192"/>
    </row>
    <row r="54" spans="2:15">
      <c r="B54" s="235"/>
      <c r="C54" s="20" t="s">
        <v>246</v>
      </c>
      <c r="D54" s="21" t="s">
        <v>247</v>
      </c>
      <c r="E54" s="103" t="s">
        <v>202</v>
      </c>
      <c r="F54" s="206"/>
      <c r="G54" s="126"/>
      <c r="H54" s="67" t="s">
        <v>202</v>
      </c>
      <c r="I54" s="193"/>
      <c r="J54" s="188"/>
      <c r="K54" s="190"/>
      <c r="L54" s="188"/>
      <c r="M54" s="190"/>
      <c r="N54" s="203"/>
      <c r="O54" s="192"/>
    </row>
    <row r="55" spans="2:15" ht="29">
      <c r="B55" s="235"/>
      <c r="C55" s="23" t="s">
        <v>248</v>
      </c>
      <c r="D55" s="21" t="s">
        <v>202</v>
      </c>
      <c r="E55" s="103" t="s">
        <v>202</v>
      </c>
      <c r="F55" s="69" t="s">
        <v>657</v>
      </c>
      <c r="G55" s="68"/>
      <c r="H55" s="67" t="s">
        <v>202</v>
      </c>
      <c r="I55" s="72"/>
      <c r="J55" s="187" t="s">
        <v>202</v>
      </c>
      <c r="K55" s="189" t="s">
        <v>521</v>
      </c>
      <c r="L55" s="187" t="s">
        <v>202</v>
      </c>
      <c r="M55" s="189" t="s">
        <v>755</v>
      </c>
      <c r="N55" s="203"/>
      <c r="O55" s="192"/>
    </row>
    <row r="56" spans="2:15" ht="101.5">
      <c r="B56" s="235"/>
      <c r="C56" s="20" t="s">
        <v>249</v>
      </c>
      <c r="D56" s="21" t="s">
        <v>202</v>
      </c>
      <c r="E56" s="103" t="s">
        <v>202</v>
      </c>
      <c r="F56" s="207" t="s">
        <v>662</v>
      </c>
      <c r="G56" s="132"/>
      <c r="H56" s="67" t="s">
        <v>202</v>
      </c>
      <c r="I56" s="68" t="s">
        <v>524</v>
      </c>
      <c r="J56" s="196"/>
      <c r="K56" s="198"/>
      <c r="L56" s="196"/>
      <c r="M56" s="198"/>
      <c r="N56" s="203"/>
      <c r="O56" s="192"/>
    </row>
    <row r="57" spans="2:15" ht="58.5" thickBot="1">
      <c r="B57" s="236"/>
      <c r="C57" s="26" t="s">
        <v>250</v>
      </c>
      <c r="D57" s="27" t="s">
        <v>202</v>
      </c>
      <c r="E57" s="106" t="s">
        <v>202</v>
      </c>
      <c r="F57" s="204"/>
      <c r="G57" s="128"/>
      <c r="H57" s="75" t="s">
        <v>202</v>
      </c>
      <c r="I57" s="84" t="s">
        <v>525</v>
      </c>
      <c r="J57" s="197"/>
      <c r="K57" s="199"/>
      <c r="L57" s="197"/>
      <c r="M57" s="199"/>
      <c r="N57" s="204"/>
      <c r="O57" s="195"/>
    </row>
    <row r="58" spans="2:15" ht="72.5">
      <c r="B58" s="217" t="s">
        <v>251</v>
      </c>
      <c r="C58" s="24" t="s">
        <v>252</v>
      </c>
      <c r="D58" s="54" t="s">
        <v>253</v>
      </c>
      <c r="E58" s="113" t="s">
        <v>644</v>
      </c>
      <c r="F58" s="131" t="s">
        <v>147</v>
      </c>
      <c r="G58" s="132"/>
      <c r="H58" s="71" t="s">
        <v>526</v>
      </c>
      <c r="I58" s="72" t="s">
        <v>527</v>
      </c>
      <c r="J58" s="73" t="s">
        <v>737</v>
      </c>
      <c r="K58" s="72"/>
      <c r="L58" s="73" t="s">
        <v>737</v>
      </c>
      <c r="M58" s="72"/>
      <c r="N58" s="73" t="s">
        <v>528</v>
      </c>
      <c r="O58" s="72" t="s">
        <v>529</v>
      </c>
    </row>
    <row r="59" spans="2:15" ht="87">
      <c r="B59" s="218"/>
      <c r="C59" s="23" t="s">
        <v>254</v>
      </c>
      <c r="D59" s="22" t="s">
        <v>255</v>
      </c>
      <c r="E59" s="104" t="s">
        <v>645</v>
      </c>
      <c r="F59" s="69" t="s">
        <v>147</v>
      </c>
      <c r="G59" s="68"/>
      <c r="H59" s="67" t="s">
        <v>256</v>
      </c>
      <c r="I59" s="68"/>
      <c r="J59" s="69" t="s">
        <v>257</v>
      </c>
      <c r="K59" s="68"/>
      <c r="L59" s="91" t="s">
        <v>729</v>
      </c>
      <c r="M59" s="87"/>
      <c r="N59" s="69" t="s">
        <v>258</v>
      </c>
      <c r="O59" s="68"/>
    </row>
    <row r="60" spans="2:15" ht="232">
      <c r="B60" s="218"/>
      <c r="C60" s="20" t="s">
        <v>708</v>
      </c>
      <c r="D60" s="22" t="s">
        <v>259</v>
      </c>
      <c r="E60" s="104" t="s">
        <v>646</v>
      </c>
      <c r="F60" s="69" t="s">
        <v>147</v>
      </c>
      <c r="G60" s="68"/>
      <c r="H60" s="67" t="s">
        <v>260</v>
      </c>
      <c r="I60" s="68" t="s">
        <v>709</v>
      </c>
      <c r="J60" s="86" t="s">
        <v>144</v>
      </c>
      <c r="K60" s="87" t="s">
        <v>530</v>
      </c>
      <c r="L60" s="86" t="s">
        <v>144</v>
      </c>
      <c r="M60" s="70" t="s">
        <v>730</v>
      </c>
      <c r="N60" s="69" t="s">
        <v>261</v>
      </c>
      <c r="O60" s="68" t="s">
        <v>721</v>
      </c>
    </row>
    <row r="61" spans="2:15" ht="87">
      <c r="B61" s="218"/>
      <c r="C61" s="23" t="s">
        <v>262</v>
      </c>
      <c r="D61" s="22" t="s">
        <v>263</v>
      </c>
      <c r="E61" s="104" t="s">
        <v>647</v>
      </c>
      <c r="F61" s="69" t="s">
        <v>669</v>
      </c>
      <c r="G61" s="68"/>
      <c r="H61" s="67" t="s">
        <v>202</v>
      </c>
      <c r="I61" s="68"/>
      <c r="J61" s="69" t="s">
        <v>264</v>
      </c>
      <c r="K61" s="68"/>
      <c r="L61" s="69" t="s">
        <v>264</v>
      </c>
      <c r="M61" s="87"/>
      <c r="N61" s="69" t="s">
        <v>202</v>
      </c>
      <c r="O61" s="68"/>
    </row>
    <row r="62" spans="2:15" ht="58">
      <c r="B62" s="218"/>
      <c r="C62" s="20" t="s">
        <v>265</v>
      </c>
      <c r="D62" s="22" t="s">
        <v>255</v>
      </c>
      <c r="E62" s="104" t="s">
        <v>648</v>
      </c>
      <c r="F62" s="69" t="s">
        <v>664</v>
      </c>
      <c r="G62" s="68"/>
      <c r="H62" s="67" t="s">
        <v>202</v>
      </c>
      <c r="I62" s="68"/>
      <c r="J62" s="69" t="s">
        <v>266</v>
      </c>
      <c r="K62" s="68"/>
      <c r="L62" s="91" t="s">
        <v>725</v>
      </c>
      <c r="M62" s="87"/>
      <c r="N62" s="69" t="s">
        <v>202</v>
      </c>
      <c r="O62" s="68"/>
    </row>
    <row r="63" spans="2:15" ht="232">
      <c r="B63" s="218"/>
      <c r="C63" s="36" t="s">
        <v>267</v>
      </c>
      <c r="D63" s="54" t="s">
        <v>268</v>
      </c>
      <c r="E63" s="113" t="s">
        <v>268</v>
      </c>
      <c r="F63" s="131" t="s">
        <v>668</v>
      </c>
      <c r="G63" s="132"/>
      <c r="H63" s="71" t="s">
        <v>202</v>
      </c>
      <c r="I63" s="72"/>
      <c r="J63" s="88" t="s">
        <v>144</v>
      </c>
      <c r="K63" s="89"/>
      <c r="L63" s="88" t="s">
        <v>144</v>
      </c>
      <c r="M63" s="89"/>
      <c r="N63" s="73" t="s">
        <v>202</v>
      </c>
      <c r="O63" s="72"/>
    </row>
    <row r="64" spans="2:15" ht="159.5">
      <c r="B64" s="218"/>
      <c r="C64" s="154" t="s">
        <v>683</v>
      </c>
      <c r="D64" s="136" t="s">
        <v>147</v>
      </c>
      <c r="E64" s="144" t="s">
        <v>144</v>
      </c>
      <c r="F64" s="131" t="s">
        <v>147</v>
      </c>
      <c r="G64" s="132"/>
      <c r="H64" s="71" t="s">
        <v>147</v>
      </c>
      <c r="I64" s="132" t="s">
        <v>684</v>
      </c>
      <c r="J64" s="88" t="s">
        <v>144</v>
      </c>
      <c r="K64" s="89"/>
      <c r="L64" s="88" t="s">
        <v>144</v>
      </c>
      <c r="M64" s="89"/>
      <c r="N64" s="88" t="s">
        <v>144</v>
      </c>
      <c r="O64" s="132"/>
    </row>
    <row r="65" spans="2:16" ht="102" thickBot="1">
      <c r="B65" s="219"/>
      <c r="C65" s="32" t="s">
        <v>269</v>
      </c>
      <c r="D65" s="28" t="s">
        <v>270</v>
      </c>
      <c r="E65" s="112" t="s">
        <v>649</v>
      </c>
      <c r="F65" s="78" t="s">
        <v>658</v>
      </c>
      <c r="G65" s="76"/>
      <c r="H65" s="180" t="s">
        <v>782</v>
      </c>
      <c r="I65" s="97" t="s">
        <v>699</v>
      </c>
      <c r="J65" s="77" t="s">
        <v>144</v>
      </c>
      <c r="K65" s="97" t="s">
        <v>531</v>
      </c>
      <c r="L65" s="92" t="s">
        <v>749</v>
      </c>
      <c r="M65" s="97" t="s">
        <v>760</v>
      </c>
      <c r="N65" s="78" t="s">
        <v>686</v>
      </c>
      <c r="O65" s="76" t="s">
        <v>745</v>
      </c>
      <c r="P65" s="55" t="s">
        <v>495</v>
      </c>
    </row>
    <row r="66" spans="2:16">
      <c r="B66"/>
    </row>
    <row r="67" spans="2:16">
      <c r="B67" s="12"/>
      <c r="E67" s="1"/>
    </row>
    <row r="68" spans="2:16">
      <c r="B68" s="12"/>
      <c r="C68" s="15"/>
    </row>
  </sheetData>
  <mergeCells count="62">
    <mergeCell ref="B58:B65"/>
    <mergeCell ref="B35:B36"/>
    <mergeCell ref="B37:B48"/>
    <mergeCell ref="B13:B15"/>
    <mergeCell ref="I13:I15"/>
    <mergeCell ref="F13:F15"/>
    <mergeCell ref="F16:F17"/>
    <mergeCell ref="E37:E38"/>
    <mergeCell ref="E39:E41"/>
    <mergeCell ref="F37:F38"/>
    <mergeCell ref="F56:F57"/>
    <mergeCell ref="F53:F54"/>
    <mergeCell ref="F47:F49"/>
    <mergeCell ref="E47:E49"/>
    <mergeCell ref="D47:D49"/>
    <mergeCell ref="B52:B57"/>
    <mergeCell ref="H3:I3"/>
    <mergeCell ref="J3:K3"/>
    <mergeCell ref="L3:M3"/>
    <mergeCell ref="N3:O3"/>
    <mergeCell ref="B8:B12"/>
    <mergeCell ref="F3:G3"/>
    <mergeCell ref="B5:B7"/>
    <mergeCell ref="O16:O18"/>
    <mergeCell ref="O19:O24"/>
    <mergeCell ref="B25:B31"/>
    <mergeCell ref="B32:B34"/>
    <mergeCell ref="M13:M15"/>
    <mergeCell ref="N13:N15"/>
    <mergeCell ref="B16:B24"/>
    <mergeCell ref="H16:H17"/>
    <mergeCell ref="I16:I17"/>
    <mergeCell ref="N16:N18"/>
    <mergeCell ref="G13:G15"/>
    <mergeCell ref="K13:K15"/>
    <mergeCell ref="O47:O49"/>
    <mergeCell ref="N37:N38"/>
    <mergeCell ref="O37:O38"/>
    <mergeCell ref="N39:N41"/>
    <mergeCell ref="O39:O41"/>
    <mergeCell ref="N42:N43"/>
    <mergeCell ref="O42:O43"/>
    <mergeCell ref="O52:O57"/>
    <mergeCell ref="J55:J57"/>
    <mergeCell ref="K55:K57"/>
    <mergeCell ref="L55:L57"/>
    <mergeCell ref="M55:M57"/>
    <mergeCell ref="J52:J54"/>
    <mergeCell ref="K52:K54"/>
    <mergeCell ref="L52:L54"/>
    <mergeCell ref="M52:M54"/>
    <mergeCell ref="N52:N57"/>
    <mergeCell ref="G47:G48"/>
    <mergeCell ref="I37:I38"/>
    <mergeCell ref="G37:G38"/>
    <mergeCell ref="I39:I41"/>
    <mergeCell ref="I47:I49"/>
    <mergeCell ref="L37:L38"/>
    <mergeCell ref="L40:L41"/>
    <mergeCell ref="L47:L48"/>
    <mergeCell ref="M42:M43"/>
    <mergeCell ref="I52:I5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4764A-FACE-4156-A611-661B6B585786}">
  <sheetPr>
    <tabColor rgb="FF92D050"/>
  </sheetPr>
  <dimension ref="A1:I215"/>
  <sheetViews>
    <sheetView tabSelected="1" zoomScale="80" zoomScaleNormal="80" workbookViewId="0">
      <pane xSplit="4" ySplit="1" topLeftCell="F147" activePane="bottomRight" state="frozen"/>
      <selection pane="topRight" activeCell="E1" sqref="E1"/>
      <selection pane="bottomLeft" activeCell="A2" sqref="A2"/>
      <selection pane="bottomRight" activeCell="H199" sqref="H199"/>
    </sheetView>
  </sheetViews>
  <sheetFormatPr baseColWidth="10" defaultColWidth="53" defaultRowHeight="14.5"/>
  <cols>
    <col min="1" max="1" width="19.08984375" bestFit="1" customWidth="1"/>
    <col min="2" max="2" width="27.81640625" style="4" bestFit="1" customWidth="1"/>
    <col min="3" max="3" width="36.54296875" style="4" bestFit="1" customWidth="1"/>
    <col min="4" max="4" width="24" style="44" bestFit="1" customWidth="1"/>
    <col min="5" max="7" width="53" style="4"/>
    <col min="8" max="8" width="101.6328125" style="123" customWidth="1"/>
    <col min="9" max="16384" width="53" style="4"/>
  </cols>
  <sheetData>
    <row r="1" spans="1:9" s="41" customFormat="1" ht="39">
      <c r="A1" s="99" t="s">
        <v>724</v>
      </c>
      <c r="B1" s="40" t="s">
        <v>114</v>
      </c>
      <c r="C1" s="40" t="s">
        <v>377</v>
      </c>
      <c r="D1" s="40" t="s">
        <v>133</v>
      </c>
      <c r="E1" s="40" t="s">
        <v>273</v>
      </c>
      <c r="F1" s="40" t="s">
        <v>35</v>
      </c>
      <c r="G1" s="40" t="s">
        <v>132</v>
      </c>
      <c r="H1" s="116" t="s">
        <v>835</v>
      </c>
      <c r="I1" s="40" t="s">
        <v>272</v>
      </c>
    </row>
    <row r="2" spans="1:9" s="3" customFormat="1" ht="140">
      <c r="A2" s="98">
        <v>1</v>
      </c>
      <c r="B2" s="10" t="s">
        <v>115</v>
      </c>
      <c r="C2" s="10" t="s">
        <v>378</v>
      </c>
      <c r="D2" s="10" t="s">
        <v>363</v>
      </c>
      <c r="E2" s="11"/>
      <c r="F2" s="5" t="s">
        <v>36</v>
      </c>
      <c r="G2" s="138" t="s">
        <v>37</v>
      </c>
      <c r="H2" s="117"/>
      <c r="I2" s="9"/>
    </row>
    <row r="3" spans="1:9" s="3" customFormat="1" ht="87.5">
      <c r="A3" s="98">
        <f>A2+1</f>
        <v>2</v>
      </c>
      <c r="B3" s="10" t="s">
        <v>115</v>
      </c>
      <c r="C3" s="10" t="s">
        <v>378</v>
      </c>
      <c r="D3" s="10" t="s">
        <v>364</v>
      </c>
      <c r="E3" s="11"/>
      <c r="F3" s="5" t="s">
        <v>38</v>
      </c>
      <c r="G3" s="138" t="s">
        <v>39</v>
      </c>
      <c r="H3" s="117"/>
      <c r="I3" s="9"/>
    </row>
    <row r="4" spans="1:9" s="3" customFormat="1" ht="125">
      <c r="A4" s="98">
        <f t="shared" ref="A4:A67" si="0">A3+1</f>
        <v>3</v>
      </c>
      <c r="B4" s="10" t="s">
        <v>115</v>
      </c>
      <c r="C4" s="10" t="s">
        <v>378</v>
      </c>
      <c r="D4" s="43" t="s">
        <v>15</v>
      </c>
      <c r="E4" s="11"/>
      <c r="F4" s="7" t="s">
        <v>40</v>
      </c>
      <c r="G4" s="143" t="s">
        <v>116</v>
      </c>
      <c r="H4" s="118"/>
      <c r="I4" s="9"/>
    </row>
    <row r="5" spans="1:9" s="3" customFormat="1" ht="112.5">
      <c r="A5" s="98">
        <f t="shared" si="0"/>
        <v>4</v>
      </c>
      <c r="B5" s="10" t="s">
        <v>115</v>
      </c>
      <c r="C5" s="10" t="s">
        <v>378</v>
      </c>
      <c r="D5" s="10" t="s">
        <v>365</v>
      </c>
      <c r="E5" s="11"/>
      <c r="F5" s="5" t="s">
        <v>41</v>
      </c>
      <c r="G5" s="138" t="s">
        <v>42</v>
      </c>
      <c r="H5" s="117"/>
      <c r="I5" s="9"/>
    </row>
    <row r="6" spans="1:9" s="3" customFormat="1" ht="112.5">
      <c r="A6" s="98">
        <f t="shared" si="0"/>
        <v>5</v>
      </c>
      <c r="B6" s="10" t="s">
        <v>115</v>
      </c>
      <c r="C6" s="10" t="s">
        <v>378</v>
      </c>
      <c r="D6" s="10" t="s">
        <v>364</v>
      </c>
      <c r="E6" s="11"/>
      <c r="F6" s="5" t="s">
        <v>127</v>
      </c>
      <c r="G6" s="138" t="s">
        <v>43</v>
      </c>
      <c r="H6" s="117"/>
      <c r="I6" s="9"/>
    </row>
    <row r="7" spans="1:9" s="3" customFormat="1" ht="125">
      <c r="A7" s="98">
        <f t="shared" si="0"/>
        <v>6</v>
      </c>
      <c r="B7" s="10" t="s">
        <v>115</v>
      </c>
      <c r="C7" s="10" t="s">
        <v>378</v>
      </c>
      <c r="D7" s="43" t="s">
        <v>366</v>
      </c>
      <c r="E7" s="11"/>
      <c r="F7" s="6" t="s">
        <v>44</v>
      </c>
      <c r="G7" s="138" t="s">
        <v>117</v>
      </c>
      <c r="H7" s="117"/>
      <c r="I7" s="9"/>
    </row>
    <row r="8" spans="1:9" s="3" customFormat="1" ht="87.5">
      <c r="A8" s="98">
        <f t="shared" si="0"/>
        <v>7</v>
      </c>
      <c r="B8" s="10" t="s">
        <v>115</v>
      </c>
      <c r="C8" s="10" t="s">
        <v>378</v>
      </c>
      <c r="D8" s="10"/>
      <c r="E8" s="11"/>
      <c r="F8" s="5" t="s">
        <v>45</v>
      </c>
      <c r="G8" s="8" t="s">
        <v>46</v>
      </c>
      <c r="H8" s="119"/>
      <c r="I8" s="9"/>
    </row>
    <row r="9" spans="1:9" s="3" customFormat="1" ht="65">
      <c r="A9" s="98">
        <f t="shared" si="0"/>
        <v>8</v>
      </c>
      <c r="B9" s="48" t="s">
        <v>115</v>
      </c>
      <c r="C9" s="48" t="s">
        <v>378</v>
      </c>
      <c r="D9" s="48" t="s">
        <v>363</v>
      </c>
      <c r="E9" s="11"/>
      <c r="F9" s="49" t="s">
        <v>47</v>
      </c>
      <c r="G9" s="147" t="s">
        <v>48</v>
      </c>
      <c r="H9" s="115"/>
      <c r="I9" s="9"/>
    </row>
    <row r="10" spans="1:9" s="3" customFormat="1" ht="175">
      <c r="A10" s="98">
        <f t="shared" si="0"/>
        <v>9</v>
      </c>
      <c r="B10" s="10" t="s">
        <v>115</v>
      </c>
      <c r="C10" s="10" t="s">
        <v>378</v>
      </c>
      <c r="D10" s="10" t="s">
        <v>363</v>
      </c>
      <c r="E10" s="10"/>
      <c r="F10" s="5" t="s">
        <v>49</v>
      </c>
      <c r="G10" s="148" t="s">
        <v>50</v>
      </c>
      <c r="H10" s="119"/>
      <c r="I10" s="9"/>
    </row>
    <row r="11" spans="1:9" s="3" customFormat="1" ht="65">
      <c r="A11" s="98">
        <f t="shared" si="0"/>
        <v>10</v>
      </c>
      <c r="B11" s="10" t="s">
        <v>115</v>
      </c>
      <c r="C11" s="10" t="s">
        <v>378</v>
      </c>
      <c r="D11" s="10" t="s">
        <v>363</v>
      </c>
      <c r="E11" s="10"/>
      <c r="F11" s="5" t="s">
        <v>51</v>
      </c>
      <c r="G11" s="149" t="s">
        <v>52</v>
      </c>
      <c r="H11" s="115"/>
      <c r="I11" s="9"/>
    </row>
    <row r="12" spans="1:9" s="3" customFormat="1" ht="52">
      <c r="A12" s="98">
        <f t="shared" si="0"/>
        <v>11</v>
      </c>
      <c r="B12" s="10" t="s">
        <v>115</v>
      </c>
      <c r="C12" s="10" t="s">
        <v>378</v>
      </c>
      <c r="D12" s="10" t="s">
        <v>363</v>
      </c>
      <c r="E12" s="10"/>
      <c r="F12" s="5" t="s">
        <v>53</v>
      </c>
      <c r="G12" s="149" t="s">
        <v>54</v>
      </c>
      <c r="H12" s="115"/>
      <c r="I12" s="9"/>
    </row>
    <row r="13" spans="1:9" s="3" customFormat="1" ht="39">
      <c r="A13" s="98">
        <f t="shared" si="0"/>
        <v>12</v>
      </c>
      <c r="B13" s="10" t="s">
        <v>115</v>
      </c>
      <c r="C13" s="10" t="s">
        <v>378</v>
      </c>
      <c r="D13" s="10" t="s">
        <v>363</v>
      </c>
      <c r="E13" s="10"/>
      <c r="F13" s="5" t="s">
        <v>55</v>
      </c>
      <c r="G13" s="149" t="s">
        <v>56</v>
      </c>
      <c r="H13" s="115"/>
      <c r="I13" s="9"/>
    </row>
    <row r="14" spans="1:9" s="3" customFormat="1" ht="39">
      <c r="A14" s="98">
        <f t="shared" si="0"/>
        <v>13</v>
      </c>
      <c r="B14" s="10" t="s">
        <v>115</v>
      </c>
      <c r="C14" s="10" t="s">
        <v>378</v>
      </c>
      <c r="D14" s="10" t="s">
        <v>0</v>
      </c>
      <c r="E14" s="10"/>
      <c r="F14" s="5" t="s">
        <v>57</v>
      </c>
      <c r="G14" s="148" t="s">
        <v>58</v>
      </c>
      <c r="H14" s="119"/>
      <c r="I14" s="9"/>
    </row>
    <row r="15" spans="1:9" s="3" customFormat="1" ht="39">
      <c r="A15" s="98">
        <f t="shared" si="0"/>
        <v>14</v>
      </c>
      <c r="B15" s="10" t="s">
        <v>115</v>
      </c>
      <c r="C15" s="10" t="s">
        <v>378</v>
      </c>
      <c r="D15" s="10" t="s">
        <v>363</v>
      </c>
      <c r="E15" s="10"/>
      <c r="F15" s="5" t="s">
        <v>59</v>
      </c>
      <c r="G15" s="149" t="s">
        <v>61</v>
      </c>
      <c r="H15" s="115"/>
      <c r="I15" s="9"/>
    </row>
    <row r="16" spans="1:9" s="3" customFormat="1" ht="26">
      <c r="A16" s="98">
        <f t="shared" si="0"/>
        <v>15</v>
      </c>
      <c r="B16" s="10" t="s">
        <v>115</v>
      </c>
      <c r="C16" s="10" t="s">
        <v>378</v>
      </c>
      <c r="D16" s="10" t="s">
        <v>363</v>
      </c>
      <c r="E16" s="10"/>
      <c r="F16" s="5" t="s">
        <v>60</v>
      </c>
      <c r="G16" s="149" t="s">
        <v>62</v>
      </c>
      <c r="H16" s="115"/>
      <c r="I16" s="9"/>
    </row>
    <row r="17" spans="1:9" s="3" customFormat="1" ht="104">
      <c r="A17" s="98">
        <f t="shared" si="0"/>
        <v>16</v>
      </c>
      <c r="B17" s="10" t="s">
        <v>115</v>
      </c>
      <c r="C17" s="10" t="s">
        <v>378</v>
      </c>
      <c r="D17" s="10" t="s">
        <v>366</v>
      </c>
      <c r="E17" s="10"/>
      <c r="F17" s="5" t="s">
        <v>118</v>
      </c>
      <c r="G17" s="149" t="s">
        <v>63</v>
      </c>
      <c r="H17" s="115"/>
      <c r="I17" s="9"/>
    </row>
    <row r="18" spans="1:9" s="3" customFormat="1" ht="52">
      <c r="A18" s="98">
        <f t="shared" si="0"/>
        <v>17</v>
      </c>
      <c r="B18" s="10" t="s">
        <v>115</v>
      </c>
      <c r="C18" s="10" t="s">
        <v>378</v>
      </c>
      <c r="D18" s="10" t="s">
        <v>363</v>
      </c>
      <c r="E18" s="10"/>
      <c r="F18" s="5" t="s">
        <v>64</v>
      </c>
      <c r="G18" s="149" t="s">
        <v>65</v>
      </c>
      <c r="H18" s="115"/>
      <c r="I18" s="9"/>
    </row>
    <row r="19" spans="1:9" s="3" customFormat="1" ht="26">
      <c r="A19" s="98">
        <f t="shared" si="0"/>
        <v>18</v>
      </c>
      <c r="B19" s="10" t="s">
        <v>115</v>
      </c>
      <c r="C19" s="10" t="s">
        <v>378</v>
      </c>
      <c r="D19" s="10" t="s">
        <v>363</v>
      </c>
      <c r="E19" s="10"/>
      <c r="F19" s="5" t="s">
        <v>66</v>
      </c>
      <c r="G19" s="149" t="s">
        <v>67</v>
      </c>
      <c r="H19" s="115"/>
      <c r="I19" s="9"/>
    </row>
    <row r="20" spans="1:9" s="3" customFormat="1" ht="100">
      <c r="A20" s="98">
        <f t="shared" si="0"/>
        <v>19</v>
      </c>
      <c r="B20" s="10" t="s">
        <v>115</v>
      </c>
      <c r="C20" s="10" t="s">
        <v>378</v>
      </c>
      <c r="D20" s="10" t="s">
        <v>367</v>
      </c>
      <c r="E20" s="10"/>
      <c r="F20" s="5" t="s">
        <v>68</v>
      </c>
      <c r="G20" s="143" t="s">
        <v>69</v>
      </c>
      <c r="H20" s="118"/>
      <c r="I20" s="9"/>
    </row>
    <row r="21" spans="1:9" s="47" customFormat="1" ht="101.5">
      <c r="A21" s="98">
        <f t="shared" si="0"/>
        <v>20</v>
      </c>
      <c r="B21" s="10" t="s">
        <v>115</v>
      </c>
      <c r="C21" s="10" t="s">
        <v>378</v>
      </c>
      <c r="D21" s="45" t="s">
        <v>367</v>
      </c>
      <c r="E21" s="10"/>
      <c r="F21" s="46" t="s">
        <v>70</v>
      </c>
      <c r="G21" s="155" t="s">
        <v>122</v>
      </c>
      <c r="H21" s="120"/>
      <c r="I21" s="9"/>
    </row>
    <row r="22" spans="1:9" s="3" customFormat="1" ht="37.5">
      <c r="A22" s="98">
        <f t="shared" si="0"/>
        <v>21</v>
      </c>
      <c r="B22" s="10" t="s">
        <v>115</v>
      </c>
      <c r="C22" s="10" t="s">
        <v>378</v>
      </c>
      <c r="D22" s="10" t="s">
        <v>367</v>
      </c>
      <c r="E22" s="10"/>
      <c r="F22" s="5" t="s">
        <v>71</v>
      </c>
      <c r="G22" s="8" t="s">
        <v>128</v>
      </c>
      <c r="H22" s="119"/>
      <c r="I22" s="9"/>
    </row>
    <row r="23" spans="1:9" s="3" customFormat="1" ht="62.5">
      <c r="A23" s="98">
        <f t="shared" si="0"/>
        <v>22</v>
      </c>
      <c r="B23" s="10" t="s">
        <v>115</v>
      </c>
      <c r="C23" s="10" t="s">
        <v>378</v>
      </c>
      <c r="D23" s="10" t="s">
        <v>367</v>
      </c>
      <c r="E23" s="10"/>
      <c r="F23" s="5" t="s">
        <v>72</v>
      </c>
      <c r="G23" s="148" t="s">
        <v>126</v>
      </c>
      <c r="H23" s="119"/>
      <c r="I23" s="9"/>
    </row>
    <row r="24" spans="1:9" s="3" customFormat="1" ht="64.5">
      <c r="A24" s="98">
        <f t="shared" si="0"/>
        <v>23</v>
      </c>
      <c r="B24" s="10" t="s">
        <v>115</v>
      </c>
      <c r="C24" s="10" t="s">
        <v>378</v>
      </c>
      <c r="D24" s="10" t="s">
        <v>364</v>
      </c>
      <c r="E24" s="10"/>
      <c r="F24" s="5" t="s">
        <v>73</v>
      </c>
      <c r="G24" s="148" t="s">
        <v>129</v>
      </c>
      <c r="H24" s="119"/>
      <c r="I24" s="9"/>
    </row>
    <row r="25" spans="1:9" s="3" customFormat="1" ht="26">
      <c r="A25" s="98">
        <f t="shared" si="0"/>
        <v>24</v>
      </c>
      <c r="B25" s="10" t="s">
        <v>115</v>
      </c>
      <c r="C25" s="10" t="s">
        <v>378</v>
      </c>
      <c r="D25" s="10" t="s">
        <v>364</v>
      </c>
      <c r="E25" s="10"/>
      <c r="F25" s="5" t="s">
        <v>74</v>
      </c>
      <c r="G25" s="148" t="s">
        <v>130</v>
      </c>
      <c r="H25" s="119"/>
      <c r="I25" s="9"/>
    </row>
    <row r="26" spans="1:9" s="3" customFormat="1" ht="50">
      <c r="A26" s="98">
        <f t="shared" si="0"/>
        <v>25</v>
      </c>
      <c r="B26" s="10" t="s">
        <v>115</v>
      </c>
      <c r="C26" s="10" t="s">
        <v>378</v>
      </c>
      <c r="D26" s="10" t="s">
        <v>367</v>
      </c>
      <c r="E26" s="10"/>
      <c r="F26" s="5" t="s">
        <v>75</v>
      </c>
      <c r="G26" s="148" t="s">
        <v>131</v>
      </c>
      <c r="H26" s="119"/>
      <c r="I26" s="9"/>
    </row>
    <row r="27" spans="1:9" s="3" customFormat="1" ht="52">
      <c r="A27" s="98">
        <f t="shared" si="0"/>
        <v>26</v>
      </c>
      <c r="B27" s="10" t="s">
        <v>115</v>
      </c>
      <c r="C27" s="10" t="s">
        <v>378</v>
      </c>
      <c r="D27" s="10" t="s">
        <v>364</v>
      </c>
      <c r="E27" s="10"/>
      <c r="F27" s="5" t="s">
        <v>125</v>
      </c>
      <c r="G27" s="149" t="s">
        <v>76</v>
      </c>
      <c r="H27" s="115"/>
      <c r="I27" s="9"/>
    </row>
    <row r="28" spans="1:9" s="3" customFormat="1" ht="58">
      <c r="A28" s="98">
        <f t="shared" si="0"/>
        <v>27</v>
      </c>
      <c r="B28" s="10" t="s">
        <v>115</v>
      </c>
      <c r="C28" s="10" t="s">
        <v>378</v>
      </c>
      <c r="D28" s="10" t="s">
        <v>364</v>
      </c>
      <c r="E28" s="10"/>
      <c r="F28" s="5" t="s">
        <v>77</v>
      </c>
      <c r="G28" s="156" t="s">
        <v>78</v>
      </c>
      <c r="H28" s="121"/>
      <c r="I28" s="9"/>
    </row>
    <row r="29" spans="1:9" s="3" customFormat="1" ht="91">
      <c r="A29" s="98">
        <f t="shared" si="0"/>
        <v>28</v>
      </c>
      <c r="B29" s="10" t="s">
        <v>115</v>
      </c>
      <c r="C29" s="10" t="s">
        <v>378</v>
      </c>
      <c r="D29" s="10" t="s">
        <v>368</v>
      </c>
      <c r="E29" s="10"/>
      <c r="F29" s="5" t="s">
        <v>79</v>
      </c>
      <c r="G29" s="149" t="s">
        <v>80</v>
      </c>
      <c r="H29" s="115"/>
      <c r="I29" s="9"/>
    </row>
    <row r="30" spans="1:9" s="3" customFormat="1" ht="37.5">
      <c r="A30" s="98">
        <f t="shared" si="0"/>
        <v>29</v>
      </c>
      <c r="B30" s="10" t="s">
        <v>115</v>
      </c>
      <c r="C30" s="10" t="s">
        <v>378</v>
      </c>
      <c r="D30" s="10" t="s">
        <v>364</v>
      </c>
      <c r="E30" s="10"/>
      <c r="F30" s="5" t="s">
        <v>81</v>
      </c>
      <c r="G30" s="8" t="s">
        <v>82</v>
      </c>
      <c r="H30" s="119"/>
      <c r="I30" s="9"/>
    </row>
    <row r="31" spans="1:9" s="3" customFormat="1" ht="91">
      <c r="A31" s="98">
        <f t="shared" si="0"/>
        <v>30</v>
      </c>
      <c r="B31" s="10" t="s">
        <v>115</v>
      </c>
      <c r="C31" s="10" t="s">
        <v>378</v>
      </c>
      <c r="D31" s="10" t="s">
        <v>369</v>
      </c>
      <c r="E31" s="10"/>
      <c r="F31" s="5" t="s">
        <v>124</v>
      </c>
      <c r="G31" s="149" t="s">
        <v>83</v>
      </c>
      <c r="H31" s="115"/>
      <c r="I31" s="9"/>
    </row>
    <row r="32" spans="1:9" s="3" customFormat="1" ht="72.5">
      <c r="A32" s="98">
        <f t="shared" si="0"/>
        <v>31</v>
      </c>
      <c r="B32" s="10" t="s">
        <v>115</v>
      </c>
      <c r="C32" s="10" t="s">
        <v>378</v>
      </c>
      <c r="D32" s="10" t="s">
        <v>369</v>
      </c>
      <c r="E32" s="10"/>
      <c r="F32" s="5" t="s">
        <v>84</v>
      </c>
      <c r="G32" s="156" t="s">
        <v>85</v>
      </c>
      <c r="H32" s="121"/>
      <c r="I32" s="9"/>
    </row>
    <row r="33" spans="1:9" s="3" customFormat="1" ht="52">
      <c r="A33" s="98">
        <f t="shared" si="0"/>
        <v>32</v>
      </c>
      <c r="B33" s="10" t="s">
        <v>115</v>
      </c>
      <c r="C33" s="10" t="s">
        <v>378</v>
      </c>
      <c r="D33" s="10" t="s">
        <v>364</v>
      </c>
      <c r="E33" s="10"/>
      <c r="F33" s="5" t="s">
        <v>86</v>
      </c>
      <c r="G33" s="149" t="s">
        <v>87</v>
      </c>
      <c r="H33" s="115"/>
      <c r="I33" s="9"/>
    </row>
    <row r="34" spans="1:9" s="3" customFormat="1" ht="91">
      <c r="A34" s="98">
        <f t="shared" si="0"/>
        <v>33</v>
      </c>
      <c r="B34" s="10" t="s">
        <v>115</v>
      </c>
      <c r="C34" s="10" t="s">
        <v>378</v>
      </c>
      <c r="D34" s="10" t="s">
        <v>0</v>
      </c>
      <c r="E34" s="10"/>
      <c r="F34" s="5" t="s">
        <v>88</v>
      </c>
      <c r="G34" s="149" t="s">
        <v>89</v>
      </c>
      <c r="H34" s="115"/>
      <c r="I34" s="9"/>
    </row>
    <row r="35" spans="1:9" s="3" customFormat="1" ht="87.5">
      <c r="A35" s="98">
        <f t="shared" si="0"/>
        <v>34</v>
      </c>
      <c r="B35" s="10" t="s">
        <v>115</v>
      </c>
      <c r="C35" s="10" t="s">
        <v>378</v>
      </c>
      <c r="D35" s="10" t="s">
        <v>368</v>
      </c>
      <c r="E35" s="10"/>
      <c r="F35" s="5" t="s">
        <v>90</v>
      </c>
      <c r="G35" s="143" t="s">
        <v>91</v>
      </c>
      <c r="H35" s="118"/>
      <c r="I35" s="9"/>
    </row>
    <row r="36" spans="1:9" s="3" customFormat="1" ht="137.5">
      <c r="A36" s="98">
        <f t="shared" si="0"/>
        <v>35</v>
      </c>
      <c r="B36" s="10" t="s">
        <v>115</v>
      </c>
      <c r="C36" s="10" t="s">
        <v>378</v>
      </c>
      <c r="D36" s="10" t="s">
        <v>367</v>
      </c>
      <c r="E36" s="10"/>
      <c r="F36" s="5" t="s">
        <v>123</v>
      </c>
      <c r="G36" s="143" t="s">
        <v>92</v>
      </c>
      <c r="H36" s="118"/>
      <c r="I36" s="9"/>
    </row>
    <row r="37" spans="1:9" s="3" customFormat="1" ht="91">
      <c r="A37" s="98">
        <f t="shared" si="0"/>
        <v>36</v>
      </c>
      <c r="B37" s="10" t="s">
        <v>115</v>
      </c>
      <c r="C37" s="10" t="s">
        <v>378</v>
      </c>
      <c r="D37" s="10" t="s">
        <v>367</v>
      </c>
      <c r="E37" s="10"/>
      <c r="F37" s="5" t="s">
        <v>120</v>
      </c>
      <c r="G37" s="149" t="s">
        <v>121</v>
      </c>
      <c r="H37" s="115"/>
      <c r="I37" s="9"/>
    </row>
    <row r="38" spans="1:9" s="3" customFormat="1" ht="117">
      <c r="A38" s="98">
        <f t="shared" si="0"/>
        <v>37</v>
      </c>
      <c r="B38" s="10" t="s">
        <v>115</v>
      </c>
      <c r="C38" s="10" t="s">
        <v>378</v>
      </c>
      <c r="D38" s="10" t="s">
        <v>15</v>
      </c>
      <c r="E38" s="10"/>
      <c r="F38" s="5" t="s">
        <v>93</v>
      </c>
      <c r="G38" s="149" t="s">
        <v>95</v>
      </c>
      <c r="H38" s="115"/>
      <c r="I38" s="9"/>
    </row>
    <row r="39" spans="1:9" s="3" customFormat="1" ht="65">
      <c r="A39" s="98">
        <f t="shared" si="0"/>
        <v>38</v>
      </c>
      <c r="B39" s="10" t="s">
        <v>115</v>
      </c>
      <c r="C39" s="10" t="s">
        <v>378</v>
      </c>
      <c r="D39" s="10" t="s">
        <v>15</v>
      </c>
      <c r="E39" s="10"/>
      <c r="F39" s="5" t="s">
        <v>94</v>
      </c>
      <c r="G39" s="149" t="s">
        <v>96</v>
      </c>
      <c r="H39" s="115"/>
      <c r="I39" s="9"/>
    </row>
    <row r="40" spans="1:9" s="3" customFormat="1" ht="95.4" customHeight="1">
      <c r="A40" s="98">
        <f t="shared" si="0"/>
        <v>39</v>
      </c>
      <c r="B40" s="10" t="s">
        <v>115</v>
      </c>
      <c r="C40" s="10" t="s">
        <v>378</v>
      </c>
      <c r="D40" s="10" t="s">
        <v>368</v>
      </c>
      <c r="E40" s="10"/>
      <c r="F40" s="5" t="s">
        <v>97</v>
      </c>
      <c r="G40" s="149" t="s">
        <v>98</v>
      </c>
      <c r="H40" s="115"/>
      <c r="I40" s="9"/>
    </row>
    <row r="41" spans="1:9" s="3" customFormat="1" ht="87.5">
      <c r="A41" s="98">
        <f t="shared" si="0"/>
        <v>40</v>
      </c>
      <c r="B41" s="10" t="s">
        <v>115</v>
      </c>
      <c r="C41" s="10" t="s">
        <v>378</v>
      </c>
      <c r="D41" s="10" t="s">
        <v>368</v>
      </c>
      <c r="E41" s="10"/>
      <c r="F41" s="5" t="s">
        <v>99</v>
      </c>
      <c r="G41" s="143" t="s">
        <v>100</v>
      </c>
      <c r="H41" s="118"/>
      <c r="I41" s="9"/>
    </row>
    <row r="42" spans="1:9" s="3" customFormat="1" ht="77.400000000000006" customHeight="1">
      <c r="A42" s="98">
        <f t="shared" si="0"/>
        <v>41</v>
      </c>
      <c r="B42" s="10" t="s">
        <v>115</v>
      </c>
      <c r="C42" s="10" t="s">
        <v>378</v>
      </c>
      <c r="D42" s="10" t="s">
        <v>368</v>
      </c>
      <c r="E42" s="10"/>
      <c r="F42" s="5" t="s">
        <v>101</v>
      </c>
      <c r="G42" s="5" t="s">
        <v>102</v>
      </c>
      <c r="H42" s="115"/>
      <c r="I42" s="9"/>
    </row>
    <row r="43" spans="1:9" s="3" customFormat="1" ht="196.75" customHeight="1">
      <c r="A43" s="98">
        <f t="shared" si="0"/>
        <v>42</v>
      </c>
      <c r="B43" s="10" t="s">
        <v>115</v>
      </c>
      <c r="C43" s="10" t="s">
        <v>378</v>
      </c>
      <c r="D43" s="10" t="s">
        <v>370</v>
      </c>
      <c r="E43" s="10"/>
      <c r="F43" s="5" t="s">
        <v>103</v>
      </c>
      <c r="G43" s="149" t="s">
        <v>104</v>
      </c>
      <c r="H43" s="115"/>
      <c r="I43" s="9"/>
    </row>
    <row r="44" spans="1:9" s="3" customFormat="1" ht="50">
      <c r="A44" s="98">
        <f t="shared" si="0"/>
        <v>43</v>
      </c>
      <c r="B44" s="10" t="s">
        <v>115</v>
      </c>
      <c r="C44" s="10" t="s">
        <v>378</v>
      </c>
      <c r="D44" s="10" t="s">
        <v>368</v>
      </c>
      <c r="E44" s="10"/>
      <c r="F44" s="5" t="s">
        <v>105</v>
      </c>
      <c r="G44" s="143" t="s">
        <v>106</v>
      </c>
      <c r="H44" s="118"/>
      <c r="I44" s="9"/>
    </row>
    <row r="45" spans="1:9" s="3" customFormat="1" ht="52">
      <c r="A45" s="98">
        <f t="shared" si="0"/>
        <v>44</v>
      </c>
      <c r="B45" s="10" t="s">
        <v>115</v>
      </c>
      <c r="C45" s="10" t="s">
        <v>378</v>
      </c>
      <c r="D45" s="10" t="s">
        <v>368</v>
      </c>
      <c r="E45" s="10"/>
      <c r="F45" s="5" t="s">
        <v>107</v>
      </c>
      <c r="G45" s="149" t="s">
        <v>108</v>
      </c>
      <c r="H45" s="115"/>
      <c r="I45" s="9"/>
    </row>
    <row r="46" spans="1:9" s="3" customFormat="1" ht="39">
      <c r="A46" s="98">
        <f t="shared" si="0"/>
        <v>45</v>
      </c>
      <c r="B46" s="10" t="s">
        <v>115</v>
      </c>
      <c r="C46" s="10" t="s">
        <v>378</v>
      </c>
      <c r="D46" s="10" t="s">
        <v>368</v>
      </c>
      <c r="E46" s="10"/>
      <c r="F46" s="5" t="s">
        <v>109</v>
      </c>
      <c r="G46" s="149" t="s">
        <v>110</v>
      </c>
      <c r="H46" s="115"/>
      <c r="I46" s="9"/>
    </row>
    <row r="47" spans="1:9" s="3" customFormat="1" ht="78">
      <c r="A47" s="98">
        <f t="shared" si="0"/>
        <v>46</v>
      </c>
      <c r="B47" s="10" t="s">
        <v>115</v>
      </c>
      <c r="C47" s="10" t="s">
        <v>378</v>
      </c>
      <c r="D47" s="10" t="s">
        <v>368</v>
      </c>
      <c r="E47" s="10"/>
      <c r="F47" s="5" t="s">
        <v>111</v>
      </c>
      <c r="G47" s="149" t="s">
        <v>112</v>
      </c>
      <c r="H47" s="115"/>
      <c r="I47" s="9"/>
    </row>
    <row r="48" spans="1:9" s="3" customFormat="1" ht="52">
      <c r="A48" s="98">
        <f t="shared" si="0"/>
        <v>47</v>
      </c>
      <c r="B48" s="10" t="s">
        <v>115</v>
      </c>
      <c r="C48" s="10" t="s">
        <v>378</v>
      </c>
      <c r="D48" s="10" t="s">
        <v>370</v>
      </c>
      <c r="E48" s="10"/>
      <c r="F48" s="5" t="s">
        <v>119</v>
      </c>
      <c r="G48" s="5"/>
      <c r="H48" s="115"/>
      <c r="I48" s="9"/>
    </row>
    <row r="49" spans="1:9" s="3" customFormat="1" ht="104">
      <c r="A49" s="98">
        <f t="shared" si="0"/>
        <v>48</v>
      </c>
      <c r="B49" s="10" t="s">
        <v>115</v>
      </c>
      <c r="C49" s="10" t="s">
        <v>378</v>
      </c>
      <c r="D49" s="10" t="s">
        <v>367</v>
      </c>
      <c r="E49" s="10"/>
      <c r="F49" s="5" t="s">
        <v>16</v>
      </c>
      <c r="G49" s="149" t="s">
        <v>113</v>
      </c>
      <c r="H49" s="115"/>
      <c r="I49" s="9"/>
    </row>
    <row r="50" spans="1:9" s="3" customFormat="1" ht="52">
      <c r="A50" s="98">
        <f t="shared" si="0"/>
        <v>49</v>
      </c>
      <c r="B50" s="10" t="s">
        <v>115</v>
      </c>
      <c r="C50" s="10" t="s">
        <v>378</v>
      </c>
      <c r="D50" s="10" t="s">
        <v>368</v>
      </c>
      <c r="E50" s="10"/>
      <c r="F50" s="5" t="s">
        <v>17</v>
      </c>
      <c r="G50" s="149" t="s">
        <v>27</v>
      </c>
      <c r="H50" s="115"/>
      <c r="I50" s="9"/>
    </row>
    <row r="51" spans="1:9" ht="91">
      <c r="A51" s="98">
        <f t="shared" si="0"/>
        <v>50</v>
      </c>
      <c r="B51" s="10" t="s">
        <v>115</v>
      </c>
      <c r="C51" s="10" t="s">
        <v>378</v>
      </c>
      <c r="D51" s="10" t="s">
        <v>0</v>
      </c>
      <c r="E51" s="10"/>
      <c r="F51" s="5" t="s">
        <v>9</v>
      </c>
      <c r="G51" s="149" t="s">
        <v>19</v>
      </c>
      <c r="H51" s="115"/>
      <c r="I51" s="38"/>
    </row>
    <row r="52" spans="1:9" ht="52">
      <c r="A52" s="98">
        <f t="shared" si="0"/>
        <v>51</v>
      </c>
      <c r="B52" s="10" t="s">
        <v>115</v>
      </c>
      <c r="C52" s="10" t="s">
        <v>378</v>
      </c>
      <c r="D52" s="10" t="s">
        <v>367</v>
      </c>
      <c r="E52" s="10"/>
      <c r="F52" s="5" t="s">
        <v>3</v>
      </c>
      <c r="G52" s="149" t="s">
        <v>34</v>
      </c>
      <c r="H52" s="115"/>
      <c r="I52" s="39" t="s">
        <v>28</v>
      </c>
    </row>
    <row r="53" spans="1:9">
      <c r="A53" s="98">
        <f t="shared" si="0"/>
        <v>52</v>
      </c>
      <c r="B53" s="10" t="s">
        <v>115</v>
      </c>
      <c r="C53" s="10" t="s">
        <v>378</v>
      </c>
      <c r="D53" s="10" t="s">
        <v>364</v>
      </c>
      <c r="E53" s="10"/>
      <c r="F53" s="5"/>
      <c r="G53" s="5" t="s">
        <v>11</v>
      </c>
      <c r="H53" s="115"/>
      <c r="I53" s="38"/>
    </row>
    <row r="54" spans="1:9" ht="39">
      <c r="A54" s="98">
        <f t="shared" si="0"/>
        <v>53</v>
      </c>
      <c r="B54" s="10" t="s">
        <v>115</v>
      </c>
      <c r="C54" s="10" t="s">
        <v>378</v>
      </c>
      <c r="D54" s="10" t="s">
        <v>364</v>
      </c>
      <c r="E54" s="10"/>
      <c r="F54" s="5"/>
      <c r="G54" s="149" t="s">
        <v>20</v>
      </c>
      <c r="H54" s="115"/>
      <c r="I54" s="38"/>
    </row>
    <row r="55" spans="1:9">
      <c r="A55" s="98">
        <f t="shared" si="0"/>
        <v>54</v>
      </c>
      <c r="B55" s="10" t="s">
        <v>115</v>
      </c>
      <c r="C55" s="10" t="s">
        <v>378</v>
      </c>
      <c r="D55" s="10" t="s">
        <v>367</v>
      </c>
      <c r="E55" s="10"/>
      <c r="F55" s="5" t="s">
        <v>4</v>
      </c>
      <c r="G55" s="149" t="s">
        <v>21</v>
      </c>
      <c r="H55" s="115"/>
      <c r="I55" s="38"/>
    </row>
    <row r="56" spans="1:9" ht="52">
      <c r="A56" s="98">
        <f t="shared" si="0"/>
        <v>55</v>
      </c>
      <c r="B56" s="10" t="s">
        <v>115</v>
      </c>
      <c r="C56" s="10" t="s">
        <v>378</v>
      </c>
      <c r="D56" s="10" t="s">
        <v>363</v>
      </c>
      <c r="E56" s="10"/>
      <c r="F56" s="5" t="s">
        <v>32</v>
      </c>
      <c r="G56" s="149" t="s">
        <v>33</v>
      </c>
      <c r="H56" s="115"/>
      <c r="I56" s="38"/>
    </row>
    <row r="57" spans="1:9" ht="72.650000000000006" customHeight="1">
      <c r="A57" s="98">
        <f t="shared" si="0"/>
        <v>56</v>
      </c>
      <c r="B57" s="10" t="s">
        <v>115</v>
      </c>
      <c r="C57" s="10" t="s">
        <v>378</v>
      </c>
      <c r="D57" s="10" t="s">
        <v>363</v>
      </c>
      <c r="E57" s="10"/>
      <c r="F57" s="5" t="s">
        <v>22</v>
      </c>
      <c r="G57" s="149" t="s">
        <v>271</v>
      </c>
      <c r="H57" s="115"/>
      <c r="I57" s="38"/>
    </row>
    <row r="58" spans="1:9">
      <c r="A58" s="98">
        <f t="shared" si="0"/>
        <v>57</v>
      </c>
      <c r="B58" s="10" t="s">
        <v>115</v>
      </c>
      <c r="C58" s="10" t="s">
        <v>378</v>
      </c>
      <c r="D58" s="10" t="s">
        <v>386</v>
      </c>
      <c r="E58" s="10"/>
      <c r="F58" s="5" t="s">
        <v>5</v>
      </c>
      <c r="G58" s="149" t="s">
        <v>12</v>
      </c>
      <c r="H58" s="115"/>
      <c r="I58" s="38"/>
    </row>
    <row r="59" spans="1:9" ht="26">
      <c r="A59" s="98">
        <f t="shared" si="0"/>
        <v>58</v>
      </c>
      <c r="B59" s="10" t="s">
        <v>115</v>
      </c>
      <c r="C59" s="10" t="s">
        <v>378</v>
      </c>
      <c r="D59" s="10" t="s">
        <v>366</v>
      </c>
      <c r="E59" s="10"/>
      <c r="F59" s="5"/>
      <c r="G59" s="149" t="s">
        <v>14</v>
      </c>
      <c r="H59" s="115"/>
      <c r="I59" s="38"/>
    </row>
    <row r="60" spans="1:9" ht="52">
      <c r="A60" s="98">
        <f t="shared" si="0"/>
        <v>59</v>
      </c>
      <c r="B60" s="10" t="s">
        <v>115</v>
      </c>
      <c r="C60" s="10" t="s">
        <v>378</v>
      </c>
      <c r="D60" s="10" t="s">
        <v>370</v>
      </c>
      <c r="E60" s="10"/>
      <c r="F60" s="5" t="s">
        <v>13</v>
      </c>
      <c r="G60" s="149" t="s">
        <v>23</v>
      </c>
      <c r="H60" s="115"/>
      <c r="I60" s="38"/>
    </row>
    <row r="61" spans="1:9" ht="26">
      <c r="A61" s="98">
        <f t="shared" si="0"/>
        <v>60</v>
      </c>
      <c r="B61" s="10" t="s">
        <v>115</v>
      </c>
      <c r="C61" s="10" t="s">
        <v>378</v>
      </c>
      <c r="D61" s="10" t="s">
        <v>367</v>
      </c>
      <c r="E61" s="10"/>
      <c r="F61" s="5" t="s">
        <v>18</v>
      </c>
      <c r="G61" s="149" t="s">
        <v>24</v>
      </c>
      <c r="H61" s="115"/>
      <c r="I61" s="38"/>
    </row>
    <row r="62" spans="1:9" ht="65">
      <c r="A62" s="98">
        <f t="shared" si="0"/>
        <v>61</v>
      </c>
      <c r="B62" s="10" t="s">
        <v>115</v>
      </c>
      <c r="C62" s="10" t="s">
        <v>378</v>
      </c>
      <c r="D62" s="10" t="s">
        <v>368</v>
      </c>
      <c r="E62" s="10"/>
      <c r="F62" s="5" t="s">
        <v>29</v>
      </c>
      <c r="G62" s="149" t="s">
        <v>30</v>
      </c>
      <c r="H62" s="115"/>
      <c r="I62" s="38"/>
    </row>
    <row r="63" spans="1:9" ht="104">
      <c r="A63" s="98">
        <f t="shared" si="0"/>
        <v>62</v>
      </c>
      <c r="B63" s="10" t="s">
        <v>115</v>
      </c>
      <c r="C63" s="10" t="s">
        <v>378</v>
      </c>
      <c r="D63" s="10" t="s">
        <v>368</v>
      </c>
      <c r="E63" s="10"/>
      <c r="F63" s="5" t="s">
        <v>10</v>
      </c>
      <c r="G63" s="149" t="s">
        <v>25</v>
      </c>
      <c r="H63" s="115"/>
      <c r="I63" s="38"/>
    </row>
    <row r="64" spans="1:9" ht="39">
      <c r="A64" s="98">
        <f t="shared" si="0"/>
        <v>63</v>
      </c>
      <c r="B64" s="10" t="s">
        <v>115</v>
      </c>
      <c r="C64" s="10" t="s">
        <v>378</v>
      </c>
      <c r="D64" s="10" t="s">
        <v>15</v>
      </c>
      <c r="E64" s="10"/>
      <c r="F64" s="5"/>
      <c r="G64" s="149" t="s">
        <v>26</v>
      </c>
      <c r="H64" s="115"/>
      <c r="I64" s="38"/>
    </row>
    <row r="65" spans="1:9" ht="52">
      <c r="A65" s="98">
        <f t="shared" si="0"/>
        <v>64</v>
      </c>
      <c r="B65" s="10" t="s">
        <v>115</v>
      </c>
      <c r="C65" s="10" t="s">
        <v>378</v>
      </c>
      <c r="D65" s="10"/>
      <c r="E65" s="10"/>
      <c r="F65" s="5"/>
      <c r="G65" s="149" t="s">
        <v>27</v>
      </c>
      <c r="H65" s="115"/>
      <c r="I65" s="38"/>
    </row>
    <row r="66" spans="1:9" ht="26">
      <c r="A66" s="98">
        <f t="shared" si="0"/>
        <v>65</v>
      </c>
      <c r="B66" s="10" t="s">
        <v>115</v>
      </c>
      <c r="C66" s="10" t="s">
        <v>378</v>
      </c>
      <c r="D66" s="10" t="s">
        <v>0</v>
      </c>
      <c r="E66" s="10"/>
      <c r="F66" s="5" t="s">
        <v>1</v>
      </c>
      <c r="G66" s="149" t="s">
        <v>19</v>
      </c>
      <c r="H66" s="115"/>
      <c r="I66" s="9"/>
    </row>
    <row r="67" spans="1:9" ht="52">
      <c r="A67" s="98">
        <f t="shared" si="0"/>
        <v>66</v>
      </c>
      <c r="B67" s="10" t="s">
        <v>115</v>
      </c>
      <c r="C67" s="10" t="s">
        <v>378</v>
      </c>
      <c r="D67" s="10" t="s">
        <v>367</v>
      </c>
      <c r="E67" s="10"/>
      <c r="F67" s="5" t="s">
        <v>2</v>
      </c>
      <c r="G67" s="149" t="s">
        <v>34</v>
      </c>
      <c r="H67" s="115"/>
      <c r="I67" s="9"/>
    </row>
    <row r="68" spans="1:9">
      <c r="A68" s="98">
        <f t="shared" ref="A68:A131" si="1">A67+1</f>
        <v>67</v>
      </c>
      <c r="B68" s="10" t="s">
        <v>115</v>
      </c>
      <c r="C68" s="10" t="s">
        <v>378</v>
      </c>
      <c r="D68" s="10" t="s">
        <v>364</v>
      </c>
      <c r="E68" s="10"/>
      <c r="F68" s="5"/>
      <c r="G68" s="5" t="s">
        <v>11</v>
      </c>
      <c r="H68" s="115"/>
      <c r="I68" s="9"/>
    </row>
    <row r="69" spans="1:9" ht="39">
      <c r="A69" s="98">
        <f t="shared" si="1"/>
        <v>68</v>
      </c>
      <c r="B69" s="10" t="s">
        <v>115</v>
      </c>
      <c r="C69" s="10" t="s">
        <v>378</v>
      </c>
      <c r="D69" s="10" t="s">
        <v>364</v>
      </c>
      <c r="E69" s="10"/>
      <c r="F69" s="5" t="s">
        <v>371</v>
      </c>
      <c r="G69" s="149" t="s">
        <v>20</v>
      </c>
      <c r="H69" s="115"/>
      <c r="I69" s="9"/>
    </row>
    <row r="70" spans="1:9">
      <c r="A70" s="98">
        <f t="shared" si="1"/>
        <v>69</v>
      </c>
      <c r="B70" s="10" t="s">
        <v>115</v>
      </c>
      <c r="C70" s="10" t="s">
        <v>378</v>
      </c>
      <c r="D70" s="10" t="s">
        <v>367</v>
      </c>
      <c r="E70" s="10"/>
      <c r="F70" s="5" t="s">
        <v>372</v>
      </c>
      <c r="G70" s="149" t="s">
        <v>21</v>
      </c>
      <c r="H70" s="115"/>
      <c r="I70" s="9"/>
    </row>
    <row r="71" spans="1:9" ht="52">
      <c r="A71" s="98">
        <f t="shared" si="1"/>
        <v>70</v>
      </c>
      <c r="B71" s="10" t="s">
        <v>115</v>
      </c>
      <c r="C71" s="10" t="s">
        <v>378</v>
      </c>
      <c r="D71" s="10" t="s">
        <v>363</v>
      </c>
      <c r="E71" s="10"/>
      <c r="F71" s="10" t="s">
        <v>31</v>
      </c>
      <c r="G71" s="149" t="s">
        <v>33</v>
      </c>
      <c r="H71" s="115"/>
      <c r="I71" s="9"/>
    </row>
    <row r="72" spans="1:9" ht="76.75" customHeight="1">
      <c r="A72" s="98">
        <f t="shared" si="1"/>
        <v>71</v>
      </c>
      <c r="B72" s="10" t="s">
        <v>115</v>
      </c>
      <c r="C72" s="10" t="s">
        <v>378</v>
      </c>
      <c r="D72" s="10" t="s">
        <v>363</v>
      </c>
      <c r="E72" s="10"/>
      <c r="F72" s="5" t="s">
        <v>373</v>
      </c>
      <c r="G72" s="149" t="s">
        <v>271</v>
      </c>
      <c r="H72" s="115"/>
      <c r="I72" s="9"/>
    </row>
    <row r="73" spans="1:9">
      <c r="A73" s="98">
        <f t="shared" si="1"/>
        <v>72</v>
      </c>
      <c r="B73" s="10" t="s">
        <v>115</v>
      </c>
      <c r="C73" s="10" t="s">
        <v>378</v>
      </c>
      <c r="D73" s="10" t="s">
        <v>374</v>
      </c>
      <c r="E73" s="10"/>
      <c r="F73" s="5" t="s">
        <v>6</v>
      </c>
      <c r="G73" s="149" t="s">
        <v>12</v>
      </c>
      <c r="H73" s="115"/>
      <c r="I73" s="9"/>
    </row>
    <row r="74" spans="1:9" ht="26">
      <c r="A74" s="98">
        <f t="shared" si="1"/>
        <v>73</v>
      </c>
      <c r="B74" s="10" t="s">
        <v>115</v>
      </c>
      <c r="C74" s="10" t="s">
        <v>378</v>
      </c>
      <c r="D74" s="10" t="s">
        <v>7</v>
      </c>
      <c r="E74" s="10"/>
      <c r="F74" s="5" t="s">
        <v>8</v>
      </c>
      <c r="G74" s="149" t="s">
        <v>14</v>
      </c>
      <c r="H74" s="115"/>
      <c r="I74" s="9"/>
    </row>
    <row r="75" spans="1:9" ht="104">
      <c r="A75" s="98">
        <f t="shared" si="1"/>
        <v>74</v>
      </c>
      <c r="B75" s="10" t="s">
        <v>115</v>
      </c>
      <c r="C75" s="10" t="s">
        <v>378</v>
      </c>
      <c r="D75" s="10" t="s">
        <v>15</v>
      </c>
      <c r="E75" s="10"/>
      <c r="F75" s="5" t="s">
        <v>16</v>
      </c>
      <c r="G75" s="149" t="s">
        <v>26</v>
      </c>
      <c r="H75" s="115"/>
      <c r="I75" s="9"/>
    </row>
    <row r="76" spans="1:9" ht="52">
      <c r="A76" s="98">
        <f t="shared" si="1"/>
        <v>75</v>
      </c>
      <c r="B76" s="10" t="s">
        <v>115</v>
      </c>
      <c r="C76" s="10" t="s">
        <v>378</v>
      </c>
      <c r="D76" s="10" t="s">
        <v>368</v>
      </c>
      <c r="E76" s="10"/>
      <c r="F76" s="5" t="s">
        <v>17</v>
      </c>
      <c r="G76" s="149" t="s">
        <v>27</v>
      </c>
      <c r="H76" s="115"/>
      <c r="I76" s="9"/>
    </row>
    <row r="77" spans="1:9" s="42" customFormat="1" ht="362.4" customHeight="1">
      <c r="A77" s="98">
        <f t="shared" si="1"/>
        <v>76</v>
      </c>
      <c r="B77" s="10" t="s">
        <v>274</v>
      </c>
      <c r="C77" s="10" t="s">
        <v>379</v>
      </c>
      <c r="D77" s="10" t="s">
        <v>367</v>
      </c>
      <c r="E77" s="10"/>
      <c r="F77" s="50" t="s">
        <v>275</v>
      </c>
      <c r="G77" s="158" t="s">
        <v>277</v>
      </c>
      <c r="H77" s="122"/>
      <c r="I77" s="9"/>
    </row>
    <row r="78" spans="1:9" s="42" customFormat="1" ht="65">
      <c r="A78" s="98">
        <f t="shared" si="1"/>
        <v>77</v>
      </c>
      <c r="B78" s="10" t="s">
        <v>274</v>
      </c>
      <c r="C78" s="10" t="s">
        <v>379</v>
      </c>
      <c r="D78" s="10" t="s">
        <v>367</v>
      </c>
      <c r="E78" s="10"/>
      <c r="F78" s="5" t="s">
        <v>716</v>
      </c>
      <c r="G78" s="149" t="s">
        <v>278</v>
      </c>
      <c r="H78" s="115"/>
      <c r="I78" s="9"/>
    </row>
    <row r="79" spans="1:9" ht="137.4" customHeight="1">
      <c r="A79" s="98">
        <f t="shared" si="1"/>
        <v>78</v>
      </c>
      <c r="B79" s="10" t="s">
        <v>274</v>
      </c>
      <c r="C79" s="10" t="s">
        <v>379</v>
      </c>
      <c r="D79" s="10" t="s">
        <v>375</v>
      </c>
      <c r="E79" s="10"/>
      <c r="F79" s="5" t="s">
        <v>279</v>
      </c>
      <c r="G79" s="149" t="s">
        <v>280</v>
      </c>
      <c r="H79" s="115"/>
      <c r="I79" s="9"/>
    </row>
    <row r="80" spans="1:9" ht="75.650000000000006" customHeight="1">
      <c r="A80" s="98">
        <f t="shared" si="1"/>
        <v>79</v>
      </c>
      <c r="B80" s="10" t="s">
        <v>274</v>
      </c>
      <c r="C80" s="10" t="s">
        <v>379</v>
      </c>
      <c r="D80" s="10" t="s">
        <v>367</v>
      </c>
      <c r="E80" s="10"/>
      <c r="F80" s="5" t="s">
        <v>281</v>
      </c>
      <c r="G80" s="149" t="s">
        <v>282</v>
      </c>
      <c r="H80" s="115"/>
      <c r="I80" s="9"/>
    </row>
    <row r="81" spans="1:9" ht="52">
      <c r="A81" s="98">
        <f t="shared" si="1"/>
        <v>80</v>
      </c>
      <c r="B81" s="10" t="s">
        <v>274</v>
      </c>
      <c r="C81" s="10" t="s">
        <v>379</v>
      </c>
      <c r="D81" s="10" t="s">
        <v>367</v>
      </c>
      <c r="E81" s="10"/>
      <c r="F81" s="5" t="s">
        <v>283</v>
      </c>
      <c r="G81" s="149" t="s">
        <v>284</v>
      </c>
      <c r="H81" s="115"/>
      <c r="I81" s="9"/>
    </row>
    <row r="82" spans="1:9" ht="65">
      <c r="A82" s="98">
        <f t="shared" si="1"/>
        <v>81</v>
      </c>
      <c r="B82" s="10" t="s">
        <v>274</v>
      </c>
      <c r="C82" s="10" t="s">
        <v>379</v>
      </c>
      <c r="D82" s="10" t="s">
        <v>375</v>
      </c>
      <c r="E82" s="10"/>
      <c r="F82" s="5" t="s">
        <v>285</v>
      </c>
      <c r="G82" s="149" t="s">
        <v>286</v>
      </c>
      <c r="H82" s="115"/>
      <c r="I82" s="9"/>
    </row>
    <row r="83" spans="1:9" ht="65">
      <c r="A83" s="98">
        <f t="shared" si="1"/>
        <v>82</v>
      </c>
      <c r="B83" s="10" t="s">
        <v>274</v>
      </c>
      <c r="C83" s="10" t="s">
        <v>379</v>
      </c>
      <c r="D83" s="10" t="s">
        <v>376</v>
      </c>
      <c r="E83" s="10"/>
      <c r="F83" s="5" t="s">
        <v>287</v>
      </c>
      <c r="G83" s="149" t="s">
        <v>288</v>
      </c>
      <c r="H83" s="115"/>
      <c r="I83" s="9"/>
    </row>
    <row r="84" spans="1:9" ht="65">
      <c r="A84" s="98">
        <f t="shared" si="1"/>
        <v>83</v>
      </c>
      <c r="B84" s="10" t="s">
        <v>274</v>
      </c>
      <c r="C84" s="10" t="s">
        <v>379</v>
      </c>
      <c r="D84" s="10" t="s">
        <v>375</v>
      </c>
      <c r="E84" s="10"/>
      <c r="F84" s="5" t="s">
        <v>289</v>
      </c>
      <c r="G84" s="149" t="s">
        <v>290</v>
      </c>
      <c r="H84" s="115"/>
      <c r="I84" s="9"/>
    </row>
    <row r="85" spans="1:9" ht="26">
      <c r="A85" s="98">
        <f t="shared" si="1"/>
        <v>84</v>
      </c>
      <c r="B85" s="10" t="s">
        <v>274</v>
      </c>
      <c r="C85" s="10" t="s">
        <v>379</v>
      </c>
      <c r="D85" s="10"/>
      <c r="E85" s="10"/>
      <c r="F85" s="5" t="s">
        <v>291</v>
      </c>
      <c r="G85" s="149" t="s">
        <v>292</v>
      </c>
      <c r="H85" s="115"/>
      <c r="I85" s="9"/>
    </row>
    <row r="86" spans="1:9" ht="248.4" customHeight="1">
      <c r="A86" s="98">
        <f t="shared" si="1"/>
        <v>85</v>
      </c>
      <c r="B86" s="10" t="s">
        <v>274</v>
      </c>
      <c r="C86" s="10" t="s">
        <v>379</v>
      </c>
      <c r="D86" s="10" t="s">
        <v>375</v>
      </c>
      <c r="E86" s="10"/>
      <c r="F86" s="5" t="s">
        <v>293</v>
      </c>
      <c r="G86" s="158" t="s">
        <v>294</v>
      </c>
      <c r="H86" s="122"/>
      <c r="I86" s="9"/>
    </row>
    <row r="87" spans="1:9" ht="52">
      <c r="A87" s="98">
        <f t="shared" si="1"/>
        <v>86</v>
      </c>
      <c r="B87" s="10" t="s">
        <v>274</v>
      </c>
      <c r="C87" s="10" t="s">
        <v>379</v>
      </c>
      <c r="D87" s="10" t="s">
        <v>375</v>
      </c>
      <c r="E87" s="10"/>
      <c r="F87" s="5" t="s">
        <v>293</v>
      </c>
      <c r="G87" s="149" t="s">
        <v>295</v>
      </c>
      <c r="H87" s="115"/>
      <c r="I87" s="9"/>
    </row>
    <row r="88" spans="1:9" ht="52">
      <c r="A88" s="98">
        <f t="shared" si="1"/>
        <v>87</v>
      </c>
      <c r="B88" s="10" t="s">
        <v>274</v>
      </c>
      <c r="C88" s="10" t="s">
        <v>379</v>
      </c>
      <c r="D88" s="10" t="s">
        <v>367</v>
      </c>
      <c r="E88" s="10"/>
      <c r="F88" s="5" t="s">
        <v>296</v>
      </c>
      <c r="G88" s="149" t="s">
        <v>297</v>
      </c>
      <c r="H88" s="115"/>
      <c r="I88" s="9"/>
    </row>
    <row r="89" spans="1:9" ht="39">
      <c r="A89" s="98">
        <f t="shared" si="1"/>
        <v>88</v>
      </c>
      <c r="B89" s="10" t="s">
        <v>274</v>
      </c>
      <c r="C89" s="10" t="s">
        <v>379</v>
      </c>
      <c r="D89" s="10" t="s">
        <v>367</v>
      </c>
      <c r="E89" s="10"/>
      <c r="F89" s="5" t="s">
        <v>298</v>
      </c>
      <c r="G89" s="149" t="s">
        <v>299</v>
      </c>
      <c r="H89" s="115"/>
      <c r="I89" s="9"/>
    </row>
    <row r="90" spans="1:9" ht="39">
      <c r="A90" s="98">
        <f t="shared" si="1"/>
        <v>89</v>
      </c>
      <c r="B90" s="10" t="s">
        <v>274</v>
      </c>
      <c r="C90" s="10" t="s">
        <v>379</v>
      </c>
      <c r="D90" s="10" t="s">
        <v>367</v>
      </c>
      <c r="E90" s="10"/>
      <c r="F90" s="5" t="s">
        <v>300</v>
      </c>
      <c r="G90" s="149" t="s">
        <v>301</v>
      </c>
      <c r="H90" s="115"/>
      <c r="I90" s="9"/>
    </row>
    <row r="91" spans="1:9" ht="26">
      <c r="A91" s="98">
        <f t="shared" si="1"/>
        <v>90</v>
      </c>
      <c r="B91" s="10" t="s">
        <v>274</v>
      </c>
      <c r="C91" s="10" t="s">
        <v>379</v>
      </c>
      <c r="D91" s="10" t="s">
        <v>367</v>
      </c>
      <c r="E91" s="10"/>
      <c r="F91" s="5" t="s">
        <v>302</v>
      </c>
      <c r="G91" s="149" t="s">
        <v>303</v>
      </c>
      <c r="H91" s="115"/>
      <c r="I91" s="9"/>
    </row>
    <row r="92" spans="1:9" ht="52">
      <c r="A92" s="98">
        <f t="shared" si="1"/>
        <v>91</v>
      </c>
      <c r="B92" s="10" t="s">
        <v>274</v>
      </c>
      <c r="C92" s="10" t="s">
        <v>379</v>
      </c>
      <c r="D92" s="10" t="s">
        <v>367</v>
      </c>
      <c r="E92" s="10"/>
      <c r="F92" s="5" t="s">
        <v>304</v>
      </c>
      <c r="G92" s="149" t="s">
        <v>305</v>
      </c>
      <c r="H92" s="115"/>
      <c r="I92" s="9"/>
    </row>
    <row r="93" spans="1:9" ht="111" customHeight="1">
      <c r="A93" s="98">
        <f t="shared" si="1"/>
        <v>92</v>
      </c>
      <c r="B93" s="10" t="s">
        <v>276</v>
      </c>
      <c r="C93" s="10" t="s">
        <v>379</v>
      </c>
      <c r="D93" s="10"/>
      <c r="E93" s="10"/>
      <c r="F93" s="5"/>
      <c r="G93" s="5"/>
      <c r="H93" s="115"/>
      <c r="I93" s="9"/>
    </row>
    <row r="94" spans="1:9" ht="52">
      <c r="A94" s="98">
        <f t="shared" si="1"/>
        <v>93</v>
      </c>
      <c r="B94" s="10" t="s">
        <v>274</v>
      </c>
      <c r="C94" s="10" t="s">
        <v>379</v>
      </c>
      <c r="D94" s="10" t="s">
        <v>368</v>
      </c>
      <c r="E94" s="10"/>
      <c r="F94" s="5" t="s">
        <v>306</v>
      </c>
      <c r="G94" s="149" t="s">
        <v>307</v>
      </c>
      <c r="H94" s="115"/>
      <c r="I94" s="9"/>
    </row>
    <row r="95" spans="1:9" ht="104">
      <c r="A95" s="98">
        <f t="shared" si="1"/>
        <v>94</v>
      </c>
      <c r="B95" s="10" t="s">
        <v>274</v>
      </c>
      <c r="C95" s="10" t="s">
        <v>379</v>
      </c>
      <c r="D95" s="10" t="s">
        <v>368</v>
      </c>
      <c r="E95" s="10"/>
      <c r="F95" s="5" t="s">
        <v>308</v>
      </c>
      <c r="G95" s="149" t="s">
        <v>309</v>
      </c>
      <c r="H95" s="115"/>
      <c r="I95" s="9"/>
    </row>
    <row r="96" spans="1:9" ht="39">
      <c r="A96" s="98">
        <f t="shared" si="1"/>
        <v>95</v>
      </c>
      <c r="B96" s="10" t="s">
        <v>274</v>
      </c>
      <c r="C96" s="10" t="s">
        <v>379</v>
      </c>
      <c r="D96" s="10" t="s">
        <v>367</v>
      </c>
      <c r="E96" s="10"/>
      <c r="F96" s="5" t="s">
        <v>310</v>
      </c>
      <c r="G96" s="149" t="s">
        <v>311</v>
      </c>
      <c r="H96" s="115"/>
      <c r="I96" s="9"/>
    </row>
    <row r="97" spans="1:9" ht="26">
      <c r="A97" s="98">
        <f t="shared" si="1"/>
        <v>96</v>
      </c>
      <c r="B97" s="10" t="s">
        <v>274</v>
      </c>
      <c r="C97" s="10" t="s">
        <v>379</v>
      </c>
      <c r="D97" s="10" t="s">
        <v>368</v>
      </c>
      <c r="E97" s="10"/>
      <c r="F97" s="5" t="s">
        <v>312</v>
      </c>
      <c r="G97" s="149" t="s">
        <v>313</v>
      </c>
      <c r="H97" s="115"/>
      <c r="I97" s="9"/>
    </row>
    <row r="98" spans="1:9" ht="39">
      <c r="A98" s="98">
        <f t="shared" si="1"/>
        <v>97</v>
      </c>
      <c r="B98" s="10" t="s">
        <v>274</v>
      </c>
      <c r="C98" s="10" t="s">
        <v>379</v>
      </c>
      <c r="D98" s="10" t="s">
        <v>368</v>
      </c>
      <c r="E98" s="10"/>
      <c r="F98" s="5" t="s">
        <v>314</v>
      </c>
      <c r="G98" s="149" t="s">
        <v>315</v>
      </c>
      <c r="H98" s="115"/>
      <c r="I98" s="9"/>
    </row>
    <row r="99" spans="1:9" ht="52">
      <c r="A99" s="98">
        <f t="shared" si="1"/>
        <v>98</v>
      </c>
      <c r="B99" s="10" t="s">
        <v>274</v>
      </c>
      <c r="C99" s="10" t="s">
        <v>379</v>
      </c>
      <c r="D99" s="10" t="s">
        <v>368</v>
      </c>
      <c r="E99" s="10"/>
      <c r="F99" s="5" t="s">
        <v>316</v>
      </c>
      <c r="G99" s="149" t="s">
        <v>317</v>
      </c>
      <c r="H99" s="115"/>
      <c r="I99" s="9"/>
    </row>
    <row r="100" spans="1:9" ht="65">
      <c r="A100" s="98">
        <f t="shared" si="1"/>
        <v>99</v>
      </c>
      <c r="B100" s="10" t="s">
        <v>274</v>
      </c>
      <c r="C100" s="10" t="s">
        <v>379</v>
      </c>
      <c r="D100" s="10" t="s">
        <v>368</v>
      </c>
      <c r="E100" s="10"/>
      <c r="F100" s="5" t="s">
        <v>318</v>
      </c>
      <c r="G100" s="149" t="s">
        <v>319</v>
      </c>
      <c r="H100" s="115"/>
      <c r="I100" s="9"/>
    </row>
    <row r="101" spans="1:9" ht="52">
      <c r="A101" s="98">
        <f t="shared" si="1"/>
        <v>100</v>
      </c>
      <c r="B101" s="10" t="s">
        <v>274</v>
      </c>
      <c r="C101" s="10" t="s">
        <v>379</v>
      </c>
      <c r="D101" s="10"/>
      <c r="E101" s="10"/>
      <c r="F101" s="5" t="s">
        <v>320</v>
      </c>
      <c r="G101" s="149" t="s">
        <v>321</v>
      </c>
      <c r="H101" s="115"/>
      <c r="I101" s="9"/>
    </row>
    <row r="102" spans="1:9">
      <c r="A102" s="98">
        <f t="shared" si="1"/>
        <v>101</v>
      </c>
      <c r="B102" s="10" t="s">
        <v>274</v>
      </c>
      <c r="C102" s="10" t="s">
        <v>379</v>
      </c>
      <c r="D102" s="10" t="s">
        <v>368</v>
      </c>
      <c r="E102" s="10"/>
      <c r="F102" s="5" t="s">
        <v>322</v>
      </c>
      <c r="G102" s="149" t="s">
        <v>323</v>
      </c>
      <c r="H102" s="115"/>
      <c r="I102" s="9"/>
    </row>
    <row r="103" spans="1:9" ht="39">
      <c r="A103" s="98">
        <f t="shared" si="1"/>
        <v>102</v>
      </c>
      <c r="B103" s="10" t="s">
        <v>274</v>
      </c>
      <c r="C103" s="10" t="s">
        <v>379</v>
      </c>
      <c r="D103" s="10" t="s">
        <v>370</v>
      </c>
      <c r="E103" s="10"/>
      <c r="F103" s="5" t="s">
        <v>324</v>
      </c>
      <c r="G103" s="5" t="s">
        <v>325</v>
      </c>
      <c r="H103" s="115"/>
      <c r="I103" s="9"/>
    </row>
    <row r="104" spans="1:9" ht="52">
      <c r="A104" s="98">
        <f t="shared" si="1"/>
        <v>103</v>
      </c>
      <c r="B104" s="10" t="s">
        <v>274</v>
      </c>
      <c r="C104" s="10" t="s">
        <v>379</v>
      </c>
      <c r="D104" s="10" t="s">
        <v>370</v>
      </c>
      <c r="E104" s="10"/>
      <c r="F104" s="5" t="s">
        <v>326</v>
      </c>
      <c r="G104" s="5" t="s">
        <v>327</v>
      </c>
      <c r="H104" s="115"/>
      <c r="I104" s="9"/>
    </row>
    <row r="105" spans="1:9" ht="39">
      <c r="A105" s="98">
        <f t="shared" si="1"/>
        <v>104</v>
      </c>
      <c r="B105" s="10" t="s">
        <v>274</v>
      </c>
      <c r="C105" s="10" t="s">
        <v>379</v>
      </c>
      <c r="D105" s="10" t="s">
        <v>368</v>
      </c>
      <c r="E105" s="10"/>
      <c r="F105" s="5" t="s">
        <v>328</v>
      </c>
      <c r="G105" s="149" t="s">
        <v>329</v>
      </c>
      <c r="H105" s="115"/>
      <c r="I105" s="9"/>
    </row>
    <row r="106" spans="1:9" ht="26">
      <c r="A106" s="98">
        <f t="shared" si="1"/>
        <v>105</v>
      </c>
      <c r="B106" s="10" t="s">
        <v>274</v>
      </c>
      <c r="C106" s="10" t="s">
        <v>379</v>
      </c>
      <c r="D106" s="10" t="s">
        <v>367</v>
      </c>
      <c r="E106" s="10"/>
      <c r="F106" s="5" t="s">
        <v>330</v>
      </c>
      <c r="G106" s="149" t="s">
        <v>331</v>
      </c>
      <c r="H106" s="115"/>
      <c r="I106" s="9"/>
    </row>
    <row r="107" spans="1:9" ht="78">
      <c r="A107" s="98">
        <f t="shared" si="1"/>
        <v>106</v>
      </c>
      <c r="B107" s="10" t="s">
        <v>274</v>
      </c>
      <c r="C107" s="10" t="s">
        <v>379</v>
      </c>
      <c r="D107" s="10" t="s">
        <v>368</v>
      </c>
      <c r="E107" s="10"/>
      <c r="F107" s="5" t="s">
        <v>332</v>
      </c>
      <c r="G107" s="149" t="s">
        <v>333</v>
      </c>
      <c r="H107" s="115"/>
      <c r="I107" s="9"/>
    </row>
    <row r="108" spans="1:9" ht="78">
      <c r="A108" s="98">
        <f t="shared" si="1"/>
        <v>107</v>
      </c>
      <c r="B108" s="10" t="s">
        <v>274</v>
      </c>
      <c r="C108" s="10" t="s">
        <v>379</v>
      </c>
      <c r="D108" s="10" t="s">
        <v>375</v>
      </c>
      <c r="E108" s="10"/>
      <c r="F108" s="5" t="s">
        <v>334</v>
      </c>
      <c r="G108" s="149" t="s">
        <v>335</v>
      </c>
      <c r="H108" s="115"/>
      <c r="I108" s="9"/>
    </row>
    <row r="109" spans="1:9" ht="90.65" customHeight="1">
      <c r="A109" s="98">
        <f t="shared" si="1"/>
        <v>108</v>
      </c>
      <c r="B109" s="10" t="s">
        <v>274</v>
      </c>
      <c r="C109" s="10" t="s">
        <v>379</v>
      </c>
      <c r="D109" s="10" t="s">
        <v>368</v>
      </c>
      <c r="E109" s="10"/>
      <c r="F109" s="5" t="s">
        <v>336</v>
      </c>
      <c r="G109" s="149" t="s">
        <v>337</v>
      </c>
      <c r="H109" s="115"/>
      <c r="I109" s="9"/>
    </row>
    <row r="110" spans="1:9" ht="26">
      <c r="A110" s="98">
        <f t="shared" si="1"/>
        <v>109</v>
      </c>
      <c r="B110" s="10" t="s">
        <v>274</v>
      </c>
      <c r="C110" s="10" t="s">
        <v>379</v>
      </c>
      <c r="D110" s="10" t="s">
        <v>367</v>
      </c>
      <c r="E110" s="10"/>
      <c r="F110" s="5" t="s">
        <v>338</v>
      </c>
      <c r="G110" s="149" t="s">
        <v>339</v>
      </c>
      <c r="H110" s="115"/>
      <c r="I110" s="9"/>
    </row>
    <row r="111" spans="1:9" ht="39">
      <c r="A111" s="98">
        <f t="shared" si="1"/>
        <v>110</v>
      </c>
      <c r="B111" s="10" t="s">
        <v>274</v>
      </c>
      <c r="C111" s="10" t="s">
        <v>379</v>
      </c>
      <c r="D111" s="10" t="s">
        <v>368</v>
      </c>
      <c r="E111" s="10"/>
      <c r="F111" s="5" t="s">
        <v>340</v>
      </c>
      <c r="G111" s="149" t="s">
        <v>341</v>
      </c>
      <c r="H111" s="115"/>
      <c r="I111" s="9"/>
    </row>
    <row r="112" spans="1:9" ht="26">
      <c r="A112" s="98">
        <f t="shared" si="1"/>
        <v>111</v>
      </c>
      <c r="B112" s="10" t="s">
        <v>274</v>
      </c>
      <c r="C112" s="10" t="s">
        <v>379</v>
      </c>
      <c r="D112" s="10" t="s">
        <v>367</v>
      </c>
      <c r="E112" s="10"/>
      <c r="F112" s="5" t="s">
        <v>342</v>
      </c>
      <c r="G112" s="149" t="s">
        <v>311</v>
      </c>
      <c r="H112" s="115"/>
      <c r="I112" s="9"/>
    </row>
    <row r="113" spans="1:9" ht="65">
      <c r="A113" s="98">
        <f t="shared" si="1"/>
        <v>112</v>
      </c>
      <c r="B113" s="10" t="s">
        <v>274</v>
      </c>
      <c r="C113" s="10" t="s">
        <v>379</v>
      </c>
      <c r="D113" s="10" t="s">
        <v>370</v>
      </c>
      <c r="E113" s="10"/>
      <c r="F113" s="5" t="s">
        <v>343</v>
      </c>
      <c r="G113" s="149" t="s">
        <v>344</v>
      </c>
      <c r="H113" s="115"/>
      <c r="I113" s="9"/>
    </row>
    <row r="114" spans="1:9" ht="26">
      <c r="A114" s="98">
        <f t="shared" si="1"/>
        <v>113</v>
      </c>
      <c r="B114" s="10" t="s">
        <v>274</v>
      </c>
      <c r="C114" s="10" t="s">
        <v>379</v>
      </c>
      <c r="D114" s="10" t="s">
        <v>367</v>
      </c>
      <c r="E114" s="10"/>
      <c r="F114" s="5" t="s">
        <v>345</v>
      </c>
      <c r="G114" s="149" t="s">
        <v>346</v>
      </c>
      <c r="H114" s="115"/>
      <c r="I114" s="9"/>
    </row>
    <row r="115" spans="1:9" ht="26">
      <c r="A115" s="98">
        <f t="shared" si="1"/>
        <v>114</v>
      </c>
      <c r="B115" s="10" t="s">
        <v>274</v>
      </c>
      <c r="C115" s="10" t="s">
        <v>379</v>
      </c>
      <c r="D115" s="10" t="s">
        <v>368</v>
      </c>
      <c r="E115" s="10"/>
      <c r="F115" s="5" t="s">
        <v>347</v>
      </c>
      <c r="G115" s="149" t="s">
        <v>348</v>
      </c>
      <c r="H115" s="115"/>
      <c r="I115" s="9"/>
    </row>
    <row r="116" spans="1:9" ht="104">
      <c r="A116" s="98">
        <f t="shared" si="1"/>
        <v>115</v>
      </c>
      <c r="B116" s="10" t="s">
        <v>274</v>
      </c>
      <c r="C116" s="10" t="s">
        <v>379</v>
      </c>
      <c r="D116" s="10" t="s">
        <v>367</v>
      </c>
      <c r="E116" s="10"/>
      <c r="F116" s="5" t="s">
        <v>349</v>
      </c>
      <c r="G116" s="149" t="s">
        <v>350</v>
      </c>
      <c r="H116" s="115"/>
      <c r="I116" s="9"/>
    </row>
    <row r="117" spans="1:9" ht="130">
      <c r="A117" s="98">
        <f t="shared" si="1"/>
        <v>116</v>
      </c>
      <c r="B117" s="10" t="s">
        <v>274</v>
      </c>
      <c r="C117" s="10" t="s">
        <v>379</v>
      </c>
      <c r="D117" s="10" t="s">
        <v>367</v>
      </c>
      <c r="E117" s="10"/>
      <c r="F117" s="5" t="s">
        <v>351</v>
      </c>
      <c r="G117" s="149" t="s">
        <v>352</v>
      </c>
      <c r="H117" s="115"/>
      <c r="I117" s="9"/>
    </row>
    <row r="118" spans="1:9" ht="78">
      <c r="A118" s="98">
        <f t="shared" si="1"/>
        <v>117</v>
      </c>
      <c r="B118" s="10" t="s">
        <v>274</v>
      </c>
      <c r="C118" s="10" t="s">
        <v>379</v>
      </c>
      <c r="D118" s="10" t="s">
        <v>367</v>
      </c>
      <c r="E118" s="10"/>
      <c r="F118" s="5" t="s">
        <v>353</v>
      </c>
      <c r="G118" s="149" t="s">
        <v>354</v>
      </c>
      <c r="H118" s="115"/>
      <c r="I118" s="9"/>
    </row>
    <row r="119" spans="1:9" ht="52">
      <c r="A119" s="98">
        <f t="shared" si="1"/>
        <v>118</v>
      </c>
      <c r="B119" s="10" t="s">
        <v>274</v>
      </c>
      <c r="C119" s="10" t="s">
        <v>379</v>
      </c>
      <c r="D119" s="10" t="s">
        <v>367</v>
      </c>
      <c r="E119" s="10"/>
      <c r="F119" s="5" t="s">
        <v>355</v>
      </c>
      <c r="G119" s="149" t="s">
        <v>356</v>
      </c>
      <c r="H119" s="115"/>
      <c r="I119" s="9"/>
    </row>
    <row r="120" spans="1:9" ht="117">
      <c r="A120" s="98">
        <f t="shared" si="1"/>
        <v>119</v>
      </c>
      <c r="B120" s="10" t="s">
        <v>274</v>
      </c>
      <c r="C120" s="10" t="s">
        <v>379</v>
      </c>
      <c r="D120" s="10" t="s">
        <v>366</v>
      </c>
      <c r="E120" s="10"/>
      <c r="F120" s="5" t="s">
        <v>357</v>
      </c>
      <c r="G120" s="149" t="s">
        <v>358</v>
      </c>
      <c r="H120" s="115"/>
      <c r="I120" s="9"/>
    </row>
    <row r="121" spans="1:9" ht="104">
      <c r="A121" s="98">
        <f t="shared" si="1"/>
        <v>120</v>
      </c>
      <c r="B121" s="10" t="s">
        <v>274</v>
      </c>
      <c r="C121" s="10" t="s">
        <v>379</v>
      </c>
      <c r="D121" s="10" t="s">
        <v>375</v>
      </c>
      <c r="E121" s="10"/>
      <c r="F121" s="5" t="s">
        <v>359</v>
      </c>
      <c r="G121" s="149" t="s">
        <v>360</v>
      </c>
      <c r="H121" s="115"/>
      <c r="I121" s="9"/>
    </row>
    <row r="122" spans="1:9" ht="75">
      <c r="A122" s="98">
        <f t="shared" si="1"/>
        <v>121</v>
      </c>
      <c r="B122" s="10" t="s">
        <v>274</v>
      </c>
      <c r="C122" s="10" t="s">
        <v>379</v>
      </c>
      <c r="D122" s="10" t="s">
        <v>367</v>
      </c>
      <c r="E122" s="10"/>
      <c r="F122" s="5" t="s">
        <v>361</v>
      </c>
      <c r="G122" s="149" t="s">
        <v>362</v>
      </c>
      <c r="H122" s="115"/>
      <c r="I122" s="9"/>
    </row>
    <row r="123" spans="1:9" ht="90">
      <c r="A123" s="98">
        <f t="shared" si="1"/>
        <v>122</v>
      </c>
      <c r="B123" s="10" t="s">
        <v>380</v>
      </c>
      <c r="C123" s="10" t="s">
        <v>381</v>
      </c>
      <c r="D123" s="10" t="s">
        <v>367</v>
      </c>
      <c r="E123" s="10"/>
      <c r="F123" s="5" t="s">
        <v>382</v>
      </c>
      <c r="G123" s="149" t="s">
        <v>532</v>
      </c>
      <c r="H123" s="168" t="s">
        <v>783</v>
      </c>
      <c r="I123" s="9"/>
    </row>
    <row r="124" spans="1:9" ht="120">
      <c r="A124" s="98">
        <f t="shared" si="1"/>
        <v>123</v>
      </c>
      <c r="B124" s="10" t="s">
        <v>380</v>
      </c>
      <c r="C124" s="10" t="s">
        <v>381</v>
      </c>
      <c r="D124" s="10" t="s">
        <v>367</v>
      </c>
      <c r="E124" s="10"/>
      <c r="F124" s="5" t="s">
        <v>383</v>
      </c>
      <c r="G124" s="149" t="s">
        <v>533</v>
      </c>
      <c r="H124" s="168" t="s">
        <v>784</v>
      </c>
      <c r="I124" s="9"/>
    </row>
    <row r="125" spans="1:9" ht="255">
      <c r="A125" s="98">
        <f t="shared" si="1"/>
        <v>124</v>
      </c>
      <c r="B125" s="10" t="s">
        <v>380</v>
      </c>
      <c r="C125" s="10" t="s">
        <v>381</v>
      </c>
      <c r="D125" s="10" t="s">
        <v>786</v>
      </c>
      <c r="E125" s="10"/>
      <c r="F125" s="5" t="s">
        <v>384</v>
      </c>
      <c r="G125" s="149" t="s">
        <v>534</v>
      </c>
      <c r="H125" s="168" t="s">
        <v>785</v>
      </c>
      <c r="I125" s="9"/>
    </row>
    <row r="126" spans="1:9" ht="30">
      <c r="A126" s="98">
        <f t="shared" si="1"/>
        <v>125</v>
      </c>
      <c r="B126" s="10" t="s">
        <v>380</v>
      </c>
      <c r="C126" s="10" t="s">
        <v>381</v>
      </c>
      <c r="D126" s="10" t="s">
        <v>363</v>
      </c>
      <c r="E126" s="10"/>
      <c r="F126" s="5" t="s">
        <v>385</v>
      </c>
      <c r="G126" s="149" t="s">
        <v>535</v>
      </c>
      <c r="H126" s="115"/>
      <c r="I126" s="9"/>
    </row>
    <row r="127" spans="1:9" ht="90">
      <c r="A127" s="98">
        <f t="shared" si="1"/>
        <v>126</v>
      </c>
      <c r="B127" s="10" t="s">
        <v>380</v>
      </c>
      <c r="C127" s="10" t="s">
        <v>381</v>
      </c>
      <c r="D127" s="10" t="s">
        <v>367</v>
      </c>
      <c r="E127" s="10"/>
      <c r="F127" s="5" t="s">
        <v>387</v>
      </c>
      <c r="G127" s="149" t="s">
        <v>536</v>
      </c>
      <c r="H127" s="168" t="s">
        <v>787</v>
      </c>
      <c r="I127" s="9"/>
    </row>
    <row r="128" spans="1:9" ht="30">
      <c r="A128" s="98">
        <f t="shared" si="1"/>
        <v>127</v>
      </c>
      <c r="B128" s="10" t="s">
        <v>380</v>
      </c>
      <c r="C128" s="10" t="s">
        <v>381</v>
      </c>
      <c r="D128" s="10" t="s">
        <v>386</v>
      </c>
      <c r="E128" s="10"/>
      <c r="F128" s="5" t="s">
        <v>388</v>
      </c>
      <c r="G128" s="149" t="s">
        <v>537</v>
      </c>
      <c r="H128" s="115"/>
      <c r="I128" s="9"/>
    </row>
    <row r="129" spans="1:9" ht="345">
      <c r="A129" s="98">
        <f t="shared" si="1"/>
        <v>128</v>
      </c>
      <c r="B129" s="10" t="s">
        <v>380</v>
      </c>
      <c r="C129" s="10" t="s">
        <v>381</v>
      </c>
      <c r="D129" s="10" t="s">
        <v>368</v>
      </c>
      <c r="E129" s="10"/>
      <c r="F129" s="5" t="s">
        <v>389</v>
      </c>
      <c r="G129" s="149" t="s">
        <v>538</v>
      </c>
      <c r="H129" s="168" t="s">
        <v>788</v>
      </c>
      <c r="I129" s="9"/>
    </row>
    <row r="130" spans="1:9" ht="60">
      <c r="A130" s="98">
        <f t="shared" si="1"/>
        <v>129</v>
      </c>
      <c r="B130" s="10" t="s">
        <v>380</v>
      </c>
      <c r="C130" s="10" t="s">
        <v>381</v>
      </c>
      <c r="D130" s="10" t="s">
        <v>391</v>
      </c>
      <c r="E130" s="10"/>
      <c r="F130" s="5" t="s">
        <v>390</v>
      </c>
      <c r="G130" s="149" t="s">
        <v>537</v>
      </c>
      <c r="H130" s="115" t="s">
        <v>670</v>
      </c>
      <c r="I130" s="9"/>
    </row>
    <row r="131" spans="1:9" ht="60">
      <c r="A131" s="98">
        <f t="shared" si="1"/>
        <v>130</v>
      </c>
      <c r="B131" s="10" t="s">
        <v>380</v>
      </c>
      <c r="C131" s="10" t="s">
        <v>381</v>
      </c>
      <c r="D131" s="10" t="s">
        <v>368</v>
      </c>
      <c r="E131" s="10"/>
      <c r="F131" s="5" t="s">
        <v>392</v>
      </c>
      <c r="G131" s="5" t="s">
        <v>539</v>
      </c>
      <c r="H131" s="115" t="s">
        <v>789</v>
      </c>
      <c r="I131" s="9"/>
    </row>
    <row r="132" spans="1:9" ht="45">
      <c r="A132" s="98">
        <f t="shared" ref="A132:A195" si="2">A131+1</f>
        <v>131</v>
      </c>
      <c r="B132" s="10" t="s">
        <v>380</v>
      </c>
      <c r="C132" s="10" t="s">
        <v>381</v>
      </c>
      <c r="D132" s="10" t="s">
        <v>367</v>
      </c>
      <c r="E132" s="10"/>
      <c r="F132" s="5" t="s">
        <v>393</v>
      </c>
      <c r="G132" s="5" t="s">
        <v>540</v>
      </c>
      <c r="H132" s="115"/>
      <c r="I132" s="9"/>
    </row>
    <row r="133" spans="1:9" ht="120">
      <c r="A133" s="98">
        <f t="shared" si="2"/>
        <v>132</v>
      </c>
      <c r="B133" s="10" t="s">
        <v>380</v>
      </c>
      <c r="C133" s="10" t="s">
        <v>381</v>
      </c>
      <c r="D133" s="10"/>
      <c r="E133" s="10"/>
      <c r="F133" s="5" t="s">
        <v>394</v>
      </c>
      <c r="G133" s="5" t="s">
        <v>541</v>
      </c>
      <c r="H133" s="168" t="s">
        <v>790</v>
      </c>
      <c r="I133" s="9"/>
    </row>
    <row r="134" spans="1:9" ht="317" customHeight="1">
      <c r="A134" s="98">
        <f t="shared" si="2"/>
        <v>133</v>
      </c>
      <c r="B134" s="10" t="s">
        <v>380</v>
      </c>
      <c r="C134" s="10" t="s">
        <v>381</v>
      </c>
      <c r="D134" s="10" t="s">
        <v>367</v>
      </c>
      <c r="E134" s="10"/>
      <c r="F134" s="5" t="s">
        <v>543</v>
      </c>
      <c r="G134" s="149" t="s">
        <v>542</v>
      </c>
      <c r="H134" s="168" t="s">
        <v>791</v>
      </c>
      <c r="I134" s="9"/>
    </row>
    <row r="135" spans="1:9" ht="360">
      <c r="A135" s="98">
        <f t="shared" si="2"/>
        <v>134</v>
      </c>
      <c r="B135" s="10" t="s">
        <v>380</v>
      </c>
      <c r="C135" s="10" t="s">
        <v>381</v>
      </c>
      <c r="D135" s="10" t="s">
        <v>364</v>
      </c>
      <c r="E135" s="10"/>
      <c r="F135" s="5" t="s">
        <v>395</v>
      </c>
      <c r="G135" s="149" t="s">
        <v>544</v>
      </c>
      <c r="H135" s="168" t="s">
        <v>792</v>
      </c>
      <c r="I135" s="9"/>
    </row>
    <row r="136" spans="1:9" ht="270">
      <c r="A136" s="98">
        <f t="shared" si="2"/>
        <v>135</v>
      </c>
      <c r="B136" s="10" t="s">
        <v>380</v>
      </c>
      <c r="C136" s="10" t="s">
        <v>381</v>
      </c>
      <c r="D136" s="10" t="s">
        <v>364</v>
      </c>
      <c r="E136" s="10"/>
      <c r="F136" s="5" t="s">
        <v>396</v>
      </c>
      <c r="G136" s="149" t="s">
        <v>545</v>
      </c>
      <c r="H136" s="168" t="s">
        <v>793</v>
      </c>
      <c r="I136" s="9"/>
    </row>
    <row r="137" spans="1:9" ht="60">
      <c r="A137" s="98">
        <f t="shared" si="2"/>
        <v>136</v>
      </c>
      <c r="B137" s="10" t="s">
        <v>380</v>
      </c>
      <c r="C137" s="10" t="s">
        <v>381</v>
      </c>
      <c r="D137" s="10" t="s">
        <v>364</v>
      </c>
      <c r="E137" s="10"/>
      <c r="F137" s="5" t="s">
        <v>397</v>
      </c>
      <c r="G137" s="149" t="s">
        <v>546</v>
      </c>
      <c r="H137" s="115"/>
      <c r="I137" s="9"/>
    </row>
    <row r="138" spans="1:9" ht="30">
      <c r="A138" s="98">
        <f t="shared" si="2"/>
        <v>137</v>
      </c>
      <c r="B138" s="10" t="s">
        <v>380</v>
      </c>
      <c r="C138" s="10" t="s">
        <v>381</v>
      </c>
      <c r="D138" s="10"/>
      <c r="E138" s="10"/>
      <c r="F138" s="5" t="s">
        <v>398</v>
      </c>
      <c r="G138" s="149" t="s">
        <v>547</v>
      </c>
      <c r="H138" s="115"/>
      <c r="I138" s="9"/>
    </row>
    <row r="139" spans="1:9" ht="60">
      <c r="A139" s="98">
        <f t="shared" si="2"/>
        <v>138</v>
      </c>
      <c r="B139" s="10" t="s">
        <v>380</v>
      </c>
      <c r="C139" s="10" t="s">
        <v>381</v>
      </c>
      <c r="D139" s="10" t="s">
        <v>368</v>
      </c>
      <c r="E139" s="10"/>
      <c r="F139" s="5" t="s">
        <v>399</v>
      </c>
      <c r="G139" s="5" t="s">
        <v>548</v>
      </c>
      <c r="H139" s="115"/>
      <c r="I139" s="9"/>
    </row>
    <row r="140" spans="1:9" ht="60">
      <c r="A140" s="98">
        <f t="shared" si="2"/>
        <v>139</v>
      </c>
      <c r="B140" s="10" t="s">
        <v>380</v>
      </c>
      <c r="C140" s="10" t="s">
        <v>381</v>
      </c>
      <c r="D140" s="10" t="s">
        <v>444</v>
      </c>
      <c r="E140" s="10"/>
      <c r="F140" s="5" t="s">
        <v>400</v>
      </c>
      <c r="G140" s="5"/>
      <c r="H140" s="168" t="s">
        <v>794</v>
      </c>
      <c r="I140" s="9"/>
    </row>
    <row r="141" spans="1:9" ht="75">
      <c r="A141" s="98">
        <f t="shared" si="2"/>
        <v>140</v>
      </c>
      <c r="B141" s="10" t="s">
        <v>380</v>
      </c>
      <c r="C141" s="10" t="s">
        <v>381</v>
      </c>
      <c r="D141" s="10" t="s">
        <v>364</v>
      </c>
      <c r="E141" s="10"/>
      <c r="F141" s="5" t="s">
        <v>401</v>
      </c>
      <c r="G141" s="149" t="s">
        <v>549</v>
      </c>
      <c r="H141" s="115" t="s">
        <v>795</v>
      </c>
      <c r="I141" s="9"/>
    </row>
    <row r="142" spans="1:9" ht="360">
      <c r="A142" s="98">
        <f t="shared" si="2"/>
        <v>141</v>
      </c>
      <c r="B142" s="10" t="s">
        <v>380</v>
      </c>
      <c r="C142" s="10" t="s">
        <v>381</v>
      </c>
      <c r="D142" s="10" t="s">
        <v>403</v>
      </c>
      <c r="E142" s="10"/>
      <c r="F142" s="5" t="s">
        <v>402</v>
      </c>
      <c r="G142" s="5" t="s">
        <v>550</v>
      </c>
      <c r="H142" s="168" t="s">
        <v>671</v>
      </c>
      <c r="I142" s="9"/>
    </row>
    <row r="143" spans="1:9" ht="409.5">
      <c r="A143" s="98">
        <f t="shared" si="2"/>
        <v>142</v>
      </c>
      <c r="B143" s="10" t="s">
        <v>380</v>
      </c>
      <c r="C143" s="10" t="s">
        <v>381</v>
      </c>
      <c r="D143" s="10" t="s">
        <v>403</v>
      </c>
      <c r="E143" s="10"/>
      <c r="F143" s="5" t="s">
        <v>404</v>
      </c>
      <c r="G143" s="5" t="s">
        <v>546</v>
      </c>
      <c r="H143" s="168" t="s">
        <v>796</v>
      </c>
      <c r="I143" s="9"/>
    </row>
    <row r="144" spans="1:9" ht="45">
      <c r="A144" s="98">
        <f t="shared" si="2"/>
        <v>143</v>
      </c>
      <c r="B144" s="10" t="s">
        <v>380</v>
      </c>
      <c r="C144" s="10" t="s">
        <v>381</v>
      </c>
      <c r="D144" s="10"/>
      <c r="E144" s="10"/>
      <c r="F144" s="5" t="s">
        <v>405</v>
      </c>
      <c r="G144" s="5" t="s">
        <v>551</v>
      </c>
      <c r="H144" s="115"/>
      <c r="I144" s="9"/>
    </row>
    <row r="145" spans="1:9" ht="217" customHeight="1">
      <c r="A145" s="98">
        <f t="shared" si="2"/>
        <v>144</v>
      </c>
      <c r="B145" s="10" t="s">
        <v>380</v>
      </c>
      <c r="C145" s="10" t="s">
        <v>381</v>
      </c>
      <c r="D145" s="10"/>
      <c r="E145" s="10"/>
      <c r="F145" s="5" t="s">
        <v>406</v>
      </c>
      <c r="G145" s="149" t="s">
        <v>552</v>
      </c>
      <c r="H145" s="168" t="s">
        <v>798</v>
      </c>
      <c r="I145" s="9"/>
    </row>
    <row r="146" spans="1:9" ht="75">
      <c r="A146" s="98">
        <f t="shared" si="2"/>
        <v>145</v>
      </c>
      <c r="B146" s="10" t="s">
        <v>380</v>
      </c>
      <c r="C146" s="10" t="s">
        <v>381</v>
      </c>
      <c r="D146" s="10" t="s">
        <v>386</v>
      </c>
      <c r="E146" s="10"/>
      <c r="F146" s="5" t="s">
        <v>407</v>
      </c>
      <c r="G146" s="149" t="s">
        <v>553</v>
      </c>
      <c r="H146" s="115" t="s">
        <v>797</v>
      </c>
      <c r="I146" s="9"/>
    </row>
    <row r="147" spans="1:9" ht="165">
      <c r="A147" s="98">
        <f t="shared" si="2"/>
        <v>146</v>
      </c>
      <c r="B147" s="10" t="s">
        <v>380</v>
      </c>
      <c r="C147" s="10" t="s">
        <v>381</v>
      </c>
      <c r="D147" s="10" t="s">
        <v>403</v>
      </c>
      <c r="E147" s="10"/>
      <c r="F147" s="5" t="s">
        <v>408</v>
      </c>
      <c r="G147" s="149" t="s">
        <v>555</v>
      </c>
      <c r="H147" s="168" t="s">
        <v>799</v>
      </c>
      <c r="I147" s="9"/>
    </row>
    <row r="148" spans="1:9" ht="60">
      <c r="A148" s="98">
        <f t="shared" si="2"/>
        <v>147</v>
      </c>
      <c r="B148" s="10" t="s">
        <v>380</v>
      </c>
      <c r="C148" s="10" t="s">
        <v>381</v>
      </c>
      <c r="D148" s="10" t="s">
        <v>368</v>
      </c>
      <c r="E148" s="10"/>
      <c r="F148" s="5" t="s">
        <v>556</v>
      </c>
      <c r="G148" s="149" t="s">
        <v>557</v>
      </c>
      <c r="H148" s="168" t="s">
        <v>800</v>
      </c>
      <c r="I148" s="9"/>
    </row>
    <row r="149" spans="1:9" ht="30">
      <c r="A149" s="98">
        <f t="shared" si="2"/>
        <v>148</v>
      </c>
      <c r="B149" s="10" t="s">
        <v>380</v>
      </c>
      <c r="C149" s="10" t="s">
        <v>381</v>
      </c>
      <c r="D149" s="10" t="s">
        <v>368</v>
      </c>
      <c r="E149" s="10"/>
      <c r="F149" s="5" t="s">
        <v>558</v>
      </c>
      <c r="G149" s="149" t="s">
        <v>559</v>
      </c>
      <c r="H149" s="115"/>
      <c r="I149" s="9"/>
    </row>
    <row r="150" spans="1:9" ht="45">
      <c r="A150" s="98">
        <f t="shared" si="2"/>
        <v>149</v>
      </c>
      <c r="B150" s="10" t="s">
        <v>380</v>
      </c>
      <c r="C150" s="10" t="s">
        <v>381</v>
      </c>
      <c r="D150" s="10"/>
      <c r="E150" s="10"/>
      <c r="F150" s="5" t="s">
        <v>409</v>
      </c>
      <c r="G150" s="5" t="s">
        <v>560</v>
      </c>
      <c r="H150" s="115"/>
      <c r="I150" s="9"/>
    </row>
    <row r="151" spans="1:9" ht="285">
      <c r="A151" s="98">
        <f t="shared" si="2"/>
        <v>150</v>
      </c>
      <c r="B151" s="10" t="s">
        <v>380</v>
      </c>
      <c r="C151" s="10" t="s">
        <v>381</v>
      </c>
      <c r="D151" s="10" t="s">
        <v>403</v>
      </c>
      <c r="E151" s="10"/>
      <c r="F151" s="5" t="s">
        <v>410</v>
      </c>
      <c r="G151" s="149" t="s">
        <v>554</v>
      </c>
      <c r="H151" s="168" t="s">
        <v>801</v>
      </c>
      <c r="I151" s="9"/>
    </row>
    <row r="152" spans="1:9" ht="45">
      <c r="A152" s="98">
        <f t="shared" si="2"/>
        <v>151</v>
      </c>
      <c r="B152" s="10" t="s">
        <v>380</v>
      </c>
      <c r="C152" s="10" t="s">
        <v>381</v>
      </c>
      <c r="D152" s="10"/>
      <c r="E152" s="10"/>
      <c r="F152" s="5" t="s">
        <v>411</v>
      </c>
      <c r="G152" s="5" t="s">
        <v>560</v>
      </c>
      <c r="H152" s="115"/>
      <c r="I152" s="9"/>
    </row>
    <row r="153" spans="1:9" ht="15">
      <c r="A153" s="98">
        <f t="shared" si="2"/>
        <v>152</v>
      </c>
      <c r="B153" s="10" t="s">
        <v>380</v>
      </c>
      <c r="C153" s="10" t="s">
        <v>381</v>
      </c>
      <c r="D153" s="10" t="s">
        <v>367</v>
      </c>
      <c r="E153" s="10"/>
      <c r="F153" s="5" t="s">
        <v>412</v>
      </c>
      <c r="G153" s="5" t="s">
        <v>561</v>
      </c>
      <c r="H153" s="115"/>
      <c r="I153" s="9"/>
    </row>
    <row r="154" spans="1:9" ht="30">
      <c r="A154" s="98">
        <f t="shared" si="2"/>
        <v>153</v>
      </c>
      <c r="B154" s="10" t="s">
        <v>380</v>
      </c>
      <c r="C154" s="10" t="s">
        <v>381</v>
      </c>
      <c r="D154" s="10"/>
      <c r="E154" s="10"/>
      <c r="F154" s="5" t="s">
        <v>413</v>
      </c>
      <c r="G154" s="5" t="s">
        <v>562</v>
      </c>
      <c r="H154" s="115"/>
      <c r="I154" s="9"/>
    </row>
    <row r="155" spans="1:9" ht="45">
      <c r="A155" s="98">
        <f t="shared" si="2"/>
        <v>154</v>
      </c>
      <c r="B155" s="10" t="s">
        <v>380</v>
      </c>
      <c r="C155" s="10" t="s">
        <v>381</v>
      </c>
      <c r="D155" s="10" t="s">
        <v>415</v>
      </c>
      <c r="E155" s="10"/>
      <c r="F155" s="5" t="s">
        <v>414</v>
      </c>
      <c r="G155" s="149" t="s">
        <v>563</v>
      </c>
      <c r="H155" s="115"/>
      <c r="I155" s="9"/>
    </row>
    <row r="156" spans="1:9" ht="105.65" customHeight="1">
      <c r="A156" s="98">
        <f t="shared" si="2"/>
        <v>155</v>
      </c>
      <c r="B156" s="10" t="s">
        <v>380</v>
      </c>
      <c r="C156" s="10" t="s">
        <v>381</v>
      </c>
      <c r="D156" s="10" t="s">
        <v>452</v>
      </c>
      <c r="E156" s="10"/>
      <c r="F156" s="5" t="s">
        <v>416</v>
      </c>
      <c r="G156" s="149" t="s">
        <v>564</v>
      </c>
      <c r="H156" s="115" t="s">
        <v>802</v>
      </c>
      <c r="I156" s="9"/>
    </row>
    <row r="157" spans="1:9" ht="135">
      <c r="A157" s="98">
        <f t="shared" si="2"/>
        <v>156</v>
      </c>
      <c r="B157" s="10" t="s">
        <v>380</v>
      </c>
      <c r="C157" s="10" t="s">
        <v>381</v>
      </c>
      <c r="D157" s="10" t="s">
        <v>367</v>
      </c>
      <c r="E157" s="10"/>
      <c r="F157" s="5" t="s">
        <v>417</v>
      </c>
      <c r="G157" s="149" t="s">
        <v>565</v>
      </c>
      <c r="H157" s="115" t="s">
        <v>803</v>
      </c>
      <c r="I157" s="9"/>
    </row>
    <row r="158" spans="1:9" ht="180">
      <c r="A158" s="98">
        <f t="shared" si="2"/>
        <v>157</v>
      </c>
      <c r="B158" s="10" t="s">
        <v>380</v>
      </c>
      <c r="C158" s="10" t="s">
        <v>381</v>
      </c>
      <c r="D158" s="10" t="s">
        <v>368</v>
      </c>
      <c r="E158" s="10"/>
      <c r="F158" s="5" t="s">
        <v>418</v>
      </c>
      <c r="G158" s="149" t="s">
        <v>552</v>
      </c>
      <c r="H158" s="168" t="s">
        <v>804</v>
      </c>
      <c r="I158" s="9"/>
    </row>
    <row r="159" spans="1:9" ht="120">
      <c r="A159" s="98">
        <f t="shared" si="2"/>
        <v>158</v>
      </c>
      <c r="B159" s="10" t="s">
        <v>380</v>
      </c>
      <c r="C159" s="10" t="s">
        <v>381</v>
      </c>
      <c r="D159" s="10" t="s">
        <v>364</v>
      </c>
      <c r="E159" s="10"/>
      <c r="F159" s="5" t="s">
        <v>419</v>
      </c>
      <c r="G159" s="149" t="s">
        <v>566</v>
      </c>
      <c r="H159" s="115" t="s">
        <v>805</v>
      </c>
      <c r="I159" s="9"/>
    </row>
    <row r="160" spans="1:9" ht="269.39999999999998" customHeight="1">
      <c r="A160" s="98">
        <f t="shared" si="2"/>
        <v>159</v>
      </c>
      <c r="B160" s="10" t="s">
        <v>380</v>
      </c>
      <c r="C160" s="10" t="s">
        <v>381</v>
      </c>
      <c r="D160" s="10" t="s">
        <v>368</v>
      </c>
      <c r="E160" s="10"/>
      <c r="F160" s="51" t="s">
        <v>568</v>
      </c>
      <c r="G160" s="149" t="s">
        <v>567</v>
      </c>
      <c r="H160" s="115"/>
      <c r="I160" s="9"/>
    </row>
    <row r="161" spans="1:9" ht="222" customHeight="1">
      <c r="A161" s="98">
        <f t="shared" si="2"/>
        <v>160</v>
      </c>
      <c r="B161" s="10" t="s">
        <v>380</v>
      </c>
      <c r="C161" s="10" t="s">
        <v>381</v>
      </c>
      <c r="D161" s="10" t="s">
        <v>368</v>
      </c>
      <c r="E161" s="10"/>
      <c r="F161" s="51" t="s">
        <v>420</v>
      </c>
      <c r="G161" s="5"/>
      <c r="H161" s="168" t="s">
        <v>806</v>
      </c>
      <c r="I161" s="9"/>
    </row>
    <row r="162" spans="1:9" ht="90">
      <c r="A162" s="98">
        <f t="shared" si="2"/>
        <v>161</v>
      </c>
      <c r="B162" s="10" t="s">
        <v>380</v>
      </c>
      <c r="C162" s="10" t="s">
        <v>381</v>
      </c>
      <c r="D162" s="10"/>
      <c r="E162" s="10"/>
      <c r="F162" s="5" t="s">
        <v>421</v>
      </c>
      <c r="G162" s="5"/>
      <c r="H162" s="115" t="s">
        <v>807</v>
      </c>
      <c r="I162" s="9"/>
    </row>
    <row r="163" spans="1:9" ht="45">
      <c r="A163" s="98">
        <f t="shared" si="2"/>
        <v>162</v>
      </c>
      <c r="B163" s="10" t="s">
        <v>380</v>
      </c>
      <c r="C163" s="10" t="s">
        <v>381</v>
      </c>
      <c r="D163" s="10" t="s">
        <v>368</v>
      </c>
      <c r="E163" s="10"/>
      <c r="F163" s="5" t="s">
        <v>422</v>
      </c>
      <c r="G163" s="5"/>
      <c r="H163" s="115"/>
      <c r="I163" s="9"/>
    </row>
    <row r="164" spans="1:9" ht="60">
      <c r="A164" s="98">
        <f t="shared" si="2"/>
        <v>163</v>
      </c>
      <c r="B164" s="10" t="s">
        <v>380</v>
      </c>
      <c r="C164" s="10" t="s">
        <v>381</v>
      </c>
      <c r="D164" s="10" t="s">
        <v>424</v>
      </c>
      <c r="E164" s="10"/>
      <c r="F164" s="5" t="s">
        <v>423</v>
      </c>
      <c r="G164" s="5" t="s">
        <v>569</v>
      </c>
      <c r="H164" s="115" t="s">
        <v>808</v>
      </c>
      <c r="I164" s="9"/>
    </row>
    <row r="165" spans="1:9" ht="90">
      <c r="A165" s="98">
        <f t="shared" si="2"/>
        <v>164</v>
      </c>
      <c r="B165" s="10" t="s">
        <v>380</v>
      </c>
      <c r="C165" s="10" t="s">
        <v>381</v>
      </c>
      <c r="D165" s="10" t="s">
        <v>426</v>
      </c>
      <c r="E165" s="10"/>
      <c r="F165" s="5" t="s">
        <v>425</v>
      </c>
      <c r="G165" s="5" t="s">
        <v>570</v>
      </c>
      <c r="H165" s="115" t="s">
        <v>809</v>
      </c>
      <c r="I165" s="9"/>
    </row>
    <row r="166" spans="1:9" ht="30">
      <c r="A166" s="98">
        <f t="shared" si="2"/>
        <v>165</v>
      </c>
      <c r="B166" s="10" t="s">
        <v>380</v>
      </c>
      <c r="C166" s="10" t="s">
        <v>381</v>
      </c>
      <c r="D166" s="10" t="s">
        <v>426</v>
      </c>
      <c r="E166" s="10"/>
      <c r="F166" s="5" t="s">
        <v>427</v>
      </c>
      <c r="G166" s="5" t="s">
        <v>571</v>
      </c>
      <c r="H166" s="115"/>
      <c r="I166" s="9"/>
    </row>
    <row r="167" spans="1:9" ht="75">
      <c r="A167" s="98">
        <f t="shared" si="2"/>
        <v>166</v>
      </c>
      <c r="B167" s="10" t="s">
        <v>380</v>
      </c>
      <c r="C167" s="10" t="s">
        <v>381</v>
      </c>
      <c r="D167" s="10" t="s">
        <v>426</v>
      </c>
      <c r="E167" s="10"/>
      <c r="F167" s="5" t="s">
        <v>428</v>
      </c>
      <c r="G167" s="5" t="s">
        <v>572</v>
      </c>
      <c r="H167" s="248" t="s">
        <v>810</v>
      </c>
      <c r="I167" s="9"/>
    </row>
    <row r="168" spans="1:9" ht="45">
      <c r="A168" s="98">
        <f t="shared" si="2"/>
        <v>167</v>
      </c>
      <c r="B168" s="10" t="s">
        <v>380</v>
      </c>
      <c r="C168" s="10" t="s">
        <v>381</v>
      </c>
      <c r="D168" s="10" t="s">
        <v>426</v>
      </c>
      <c r="E168" s="10"/>
      <c r="F168" s="5" t="s">
        <v>429</v>
      </c>
      <c r="G168" s="5" t="s">
        <v>573</v>
      </c>
      <c r="H168" s="115" t="s">
        <v>811</v>
      </c>
      <c r="I168" s="9"/>
    </row>
    <row r="169" spans="1:9" ht="105">
      <c r="A169" s="98">
        <f t="shared" si="2"/>
        <v>168</v>
      </c>
      <c r="B169" s="10" t="s">
        <v>380</v>
      </c>
      <c r="C169" s="10" t="s">
        <v>381</v>
      </c>
      <c r="D169" s="10" t="s">
        <v>363</v>
      </c>
      <c r="E169" s="10"/>
      <c r="F169" s="5" t="s">
        <v>430</v>
      </c>
      <c r="G169" s="149" t="s">
        <v>574</v>
      </c>
      <c r="H169" s="115" t="s">
        <v>812</v>
      </c>
      <c r="I169" s="9"/>
    </row>
    <row r="170" spans="1:9" ht="60">
      <c r="A170" s="98">
        <f t="shared" si="2"/>
        <v>169</v>
      </c>
      <c r="B170" s="10" t="s">
        <v>380</v>
      </c>
      <c r="C170" s="10" t="s">
        <v>381</v>
      </c>
      <c r="D170" s="10" t="s">
        <v>363</v>
      </c>
      <c r="E170" s="10"/>
      <c r="F170" s="5" t="s">
        <v>431</v>
      </c>
      <c r="G170" s="5" t="s">
        <v>575</v>
      </c>
      <c r="H170" s="115" t="s">
        <v>813</v>
      </c>
      <c r="I170" s="9"/>
    </row>
    <row r="171" spans="1:9" ht="60">
      <c r="A171" s="98">
        <f t="shared" si="2"/>
        <v>170</v>
      </c>
      <c r="B171" s="10" t="s">
        <v>380</v>
      </c>
      <c r="C171" s="10" t="s">
        <v>381</v>
      </c>
      <c r="D171" s="10" t="s">
        <v>363</v>
      </c>
      <c r="E171" s="10"/>
      <c r="F171" s="5" t="s">
        <v>432</v>
      </c>
      <c r="G171" s="149" t="s">
        <v>576</v>
      </c>
      <c r="H171" s="115" t="s">
        <v>814</v>
      </c>
      <c r="I171" s="9"/>
    </row>
    <row r="172" spans="1:9" ht="30">
      <c r="A172" s="98">
        <f t="shared" si="2"/>
        <v>171</v>
      </c>
      <c r="B172" s="10" t="s">
        <v>380</v>
      </c>
      <c r="C172" s="10" t="s">
        <v>381</v>
      </c>
      <c r="D172" s="10" t="s">
        <v>363</v>
      </c>
      <c r="E172" s="10"/>
      <c r="F172" s="5" t="s">
        <v>433</v>
      </c>
      <c r="G172" s="5" t="s">
        <v>577</v>
      </c>
      <c r="H172" s="115"/>
      <c r="I172" s="9"/>
    </row>
    <row r="173" spans="1:9" ht="90">
      <c r="A173" s="98">
        <f t="shared" si="2"/>
        <v>172</v>
      </c>
      <c r="B173" s="10" t="s">
        <v>380</v>
      </c>
      <c r="C173" s="10" t="s">
        <v>381</v>
      </c>
      <c r="D173" s="10" t="s">
        <v>363</v>
      </c>
      <c r="E173" s="10"/>
      <c r="F173" s="5" t="s">
        <v>434</v>
      </c>
      <c r="G173" s="149" t="s">
        <v>578</v>
      </c>
      <c r="H173" s="115" t="s">
        <v>815</v>
      </c>
      <c r="I173" s="9"/>
    </row>
    <row r="174" spans="1:9" ht="45">
      <c r="A174" s="98">
        <f t="shared" si="2"/>
        <v>173</v>
      </c>
      <c r="B174" s="10" t="s">
        <v>380</v>
      </c>
      <c r="C174" s="10" t="s">
        <v>381</v>
      </c>
      <c r="D174" s="10" t="s">
        <v>363</v>
      </c>
      <c r="E174" s="10"/>
      <c r="F174" s="5" t="s">
        <v>435</v>
      </c>
      <c r="G174" s="149" t="s">
        <v>579</v>
      </c>
      <c r="H174" s="115" t="s">
        <v>816</v>
      </c>
      <c r="I174" s="9"/>
    </row>
    <row r="175" spans="1:9" ht="75">
      <c r="A175" s="98">
        <f t="shared" si="2"/>
        <v>174</v>
      </c>
      <c r="B175" s="10" t="s">
        <v>380</v>
      </c>
      <c r="C175" s="10" t="s">
        <v>381</v>
      </c>
      <c r="D175" s="10" t="s">
        <v>367</v>
      </c>
      <c r="E175" s="10"/>
      <c r="F175" s="5" t="s">
        <v>436</v>
      </c>
      <c r="G175" s="149" t="s">
        <v>580</v>
      </c>
      <c r="H175" s="169" t="s">
        <v>817</v>
      </c>
      <c r="I175" s="9"/>
    </row>
    <row r="176" spans="1:9" ht="120">
      <c r="A176" s="98">
        <f t="shared" si="2"/>
        <v>175</v>
      </c>
      <c r="B176" s="10" t="s">
        <v>380</v>
      </c>
      <c r="C176" s="10" t="s">
        <v>381</v>
      </c>
      <c r="D176" s="10" t="s">
        <v>367</v>
      </c>
      <c r="E176" s="10"/>
      <c r="F176" s="5" t="s">
        <v>437</v>
      </c>
      <c r="G176" s="149" t="s">
        <v>581</v>
      </c>
      <c r="H176" s="115" t="s">
        <v>818</v>
      </c>
      <c r="I176" s="9"/>
    </row>
    <row r="177" spans="1:9" ht="75">
      <c r="A177" s="98">
        <f t="shared" si="2"/>
        <v>176</v>
      </c>
      <c r="B177" s="10" t="s">
        <v>380</v>
      </c>
      <c r="C177" s="10" t="s">
        <v>381</v>
      </c>
      <c r="D177" s="10" t="s">
        <v>7</v>
      </c>
      <c r="E177" s="10"/>
      <c r="F177" s="5" t="s">
        <v>438</v>
      </c>
      <c r="G177" s="149" t="s">
        <v>582</v>
      </c>
      <c r="H177" s="115" t="s">
        <v>819</v>
      </c>
      <c r="I177" s="9"/>
    </row>
    <row r="178" spans="1:9" ht="30">
      <c r="A178" s="98">
        <f t="shared" si="2"/>
        <v>177</v>
      </c>
      <c r="B178" s="10" t="s">
        <v>380</v>
      </c>
      <c r="C178" s="10" t="s">
        <v>381</v>
      </c>
      <c r="D178" s="10" t="s">
        <v>367</v>
      </c>
      <c r="E178" s="10"/>
      <c r="F178" s="5" t="s">
        <v>439</v>
      </c>
      <c r="G178" s="149" t="s">
        <v>583</v>
      </c>
      <c r="H178" s="115"/>
      <c r="I178" s="9"/>
    </row>
    <row r="179" spans="1:9" ht="60">
      <c r="A179" s="98">
        <f t="shared" si="2"/>
        <v>178</v>
      </c>
      <c r="B179" s="10" t="s">
        <v>380</v>
      </c>
      <c r="C179" s="10" t="s">
        <v>381</v>
      </c>
      <c r="D179" s="10" t="s">
        <v>367</v>
      </c>
      <c r="E179" s="10"/>
      <c r="F179" s="5" t="s">
        <v>440</v>
      </c>
      <c r="G179" s="149" t="s">
        <v>584</v>
      </c>
      <c r="H179" s="115"/>
      <c r="I179" s="9"/>
    </row>
    <row r="180" spans="1:9" ht="184.75" customHeight="1">
      <c r="A180" s="98">
        <f t="shared" si="2"/>
        <v>179</v>
      </c>
      <c r="B180" s="10" t="s">
        <v>380</v>
      </c>
      <c r="C180" s="10" t="s">
        <v>381</v>
      </c>
      <c r="D180" s="10" t="s">
        <v>367</v>
      </c>
      <c r="E180" s="10"/>
      <c r="F180" s="5" t="s">
        <v>441</v>
      </c>
      <c r="G180" s="149" t="s">
        <v>585</v>
      </c>
      <c r="H180" s="115" t="s">
        <v>820</v>
      </c>
      <c r="I180" s="9"/>
    </row>
    <row r="181" spans="1:9" ht="75">
      <c r="A181" s="98">
        <f t="shared" si="2"/>
        <v>180</v>
      </c>
      <c r="B181" s="10" t="s">
        <v>380</v>
      </c>
      <c r="C181" s="10" t="s">
        <v>381</v>
      </c>
      <c r="D181" s="10" t="s">
        <v>364</v>
      </c>
      <c r="E181" s="10"/>
      <c r="F181" s="5" t="s">
        <v>442</v>
      </c>
      <c r="G181" s="170" t="s">
        <v>586</v>
      </c>
      <c r="H181" s="115" t="s">
        <v>821</v>
      </c>
      <c r="I181" s="9"/>
    </row>
    <row r="182" spans="1:9" ht="75">
      <c r="A182" s="98">
        <f t="shared" si="2"/>
        <v>181</v>
      </c>
      <c r="B182" s="10" t="s">
        <v>380</v>
      </c>
      <c r="C182" s="10" t="s">
        <v>381</v>
      </c>
      <c r="D182" s="10" t="s">
        <v>444</v>
      </c>
      <c r="E182" s="10"/>
      <c r="F182" s="5" t="s">
        <v>443</v>
      </c>
      <c r="G182" s="149" t="s">
        <v>587</v>
      </c>
      <c r="H182" s="115" t="s">
        <v>822</v>
      </c>
      <c r="I182" s="9"/>
    </row>
    <row r="183" spans="1:9" ht="75">
      <c r="A183" s="98">
        <f t="shared" si="2"/>
        <v>182</v>
      </c>
      <c r="B183" s="10" t="s">
        <v>380</v>
      </c>
      <c r="C183" s="10" t="s">
        <v>381</v>
      </c>
      <c r="D183" s="10" t="s">
        <v>368</v>
      </c>
      <c r="E183" s="10"/>
      <c r="F183" s="5" t="s">
        <v>445</v>
      </c>
      <c r="G183" s="149" t="s">
        <v>588</v>
      </c>
      <c r="H183" s="115" t="s">
        <v>823</v>
      </c>
      <c r="I183" s="9"/>
    </row>
    <row r="184" spans="1:9" ht="60">
      <c r="A184" s="98">
        <f t="shared" si="2"/>
        <v>183</v>
      </c>
      <c r="B184" s="10" t="s">
        <v>380</v>
      </c>
      <c r="C184" s="10" t="s">
        <v>381</v>
      </c>
      <c r="D184" s="10" t="s">
        <v>447</v>
      </c>
      <c r="E184" s="10"/>
      <c r="F184" s="5" t="s">
        <v>446</v>
      </c>
      <c r="G184" s="5" t="s">
        <v>589</v>
      </c>
      <c r="H184" s="115"/>
      <c r="I184" s="9"/>
    </row>
    <row r="185" spans="1:9" ht="60">
      <c r="A185" s="98">
        <f t="shared" si="2"/>
        <v>184</v>
      </c>
      <c r="B185" s="10" t="s">
        <v>380</v>
      </c>
      <c r="C185" s="10" t="s">
        <v>381</v>
      </c>
      <c r="D185" s="10" t="s">
        <v>447</v>
      </c>
      <c r="E185" s="10"/>
      <c r="F185" s="5" t="s">
        <v>448</v>
      </c>
      <c r="G185" s="149" t="s">
        <v>590</v>
      </c>
      <c r="H185" s="115" t="s">
        <v>824</v>
      </c>
      <c r="I185" s="9"/>
    </row>
    <row r="186" spans="1:9" ht="30">
      <c r="A186" s="98">
        <f t="shared" si="2"/>
        <v>185</v>
      </c>
      <c r="B186" s="10" t="s">
        <v>380</v>
      </c>
      <c r="C186" s="10" t="s">
        <v>381</v>
      </c>
      <c r="D186" s="10" t="s">
        <v>364</v>
      </c>
      <c r="E186" s="10"/>
      <c r="F186" s="5" t="s">
        <v>449</v>
      </c>
      <c r="G186" s="5" t="s">
        <v>591</v>
      </c>
      <c r="H186" s="115"/>
      <c r="I186" s="9"/>
    </row>
    <row r="187" spans="1:9" ht="90.5" thickBot="1">
      <c r="A187" s="98">
        <f t="shared" si="2"/>
        <v>186</v>
      </c>
      <c r="B187" s="10" t="s">
        <v>380</v>
      </c>
      <c r="C187" s="10" t="s">
        <v>381</v>
      </c>
      <c r="D187" s="10" t="s">
        <v>368</v>
      </c>
      <c r="E187" s="10"/>
      <c r="F187" s="5" t="s">
        <v>450</v>
      </c>
      <c r="G187" s="149" t="s">
        <v>672</v>
      </c>
      <c r="H187" s="115" t="s">
        <v>825</v>
      </c>
      <c r="I187" s="9"/>
    </row>
    <row r="188" spans="1:9" ht="60.5" thickBot="1">
      <c r="A188" s="98">
        <f t="shared" si="2"/>
        <v>187</v>
      </c>
      <c r="B188" s="10" t="s">
        <v>380</v>
      </c>
      <c r="C188" s="10" t="s">
        <v>381</v>
      </c>
      <c r="D188" s="10" t="s">
        <v>452</v>
      </c>
      <c r="E188" s="10"/>
      <c r="F188" s="5" t="s">
        <v>451</v>
      </c>
      <c r="G188" s="5"/>
      <c r="H188" s="249" t="s">
        <v>826</v>
      </c>
      <c r="I188" s="9"/>
    </row>
    <row r="189" spans="1:9" ht="30.5" thickBot="1">
      <c r="A189" s="98">
        <f t="shared" si="2"/>
        <v>188</v>
      </c>
      <c r="B189" s="10" t="s">
        <v>380</v>
      </c>
      <c r="C189" s="10" t="s">
        <v>381</v>
      </c>
      <c r="D189" s="10" t="s">
        <v>367</v>
      </c>
      <c r="E189" s="10"/>
      <c r="F189" s="5" t="s">
        <v>453</v>
      </c>
      <c r="G189" s="5"/>
      <c r="H189" s="250" t="s">
        <v>827</v>
      </c>
      <c r="I189" s="9"/>
    </row>
    <row r="190" spans="1:9" ht="45">
      <c r="A190" s="98">
        <f t="shared" si="2"/>
        <v>189</v>
      </c>
      <c r="B190" s="10" t="s">
        <v>380</v>
      </c>
      <c r="C190" s="10" t="s">
        <v>381</v>
      </c>
      <c r="D190" s="10" t="s">
        <v>367</v>
      </c>
      <c r="E190" s="10"/>
      <c r="F190" s="5" t="s">
        <v>454</v>
      </c>
      <c r="G190" s="149" t="s">
        <v>592</v>
      </c>
      <c r="H190" s="115" t="s">
        <v>828</v>
      </c>
      <c r="I190" s="9"/>
    </row>
    <row r="191" spans="1:9" ht="60">
      <c r="A191" s="98">
        <f t="shared" si="2"/>
        <v>190</v>
      </c>
      <c r="B191" s="10" t="s">
        <v>380</v>
      </c>
      <c r="C191" s="10" t="s">
        <v>381</v>
      </c>
      <c r="D191" s="10" t="s">
        <v>367</v>
      </c>
      <c r="E191" s="10"/>
      <c r="F191" s="5" t="s">
        <v>455</v>
      </c>
      <c r="G191" s="149" t="s">
        <v>593</v>
      </c>
      <c r="H191" s="115"/>
      <c r="I191" s="9"/>
    </row>
    <row r="192" spans="1:9" ht="75">
      <c r="A192" s="98">
        <f t="shared" si="2"/>
        <v>191</v>
      </c>
      <c r="B192" s="10" t="s">
        <v>380</v>
      </c>
      <c r="C192" s="10" t="s">
        <v>381</v>
      </c>
      <c r="D192" s="10" t="s">
        <v>444</v>
      </c>
      <c r="E192" s="10"/>
      <c r="F192" s="5" t="s">
        <v>456</v>
      </c>
      <c r="G192" s="5" t="s">
        <v>594</v>
      </c>
      <c r="H192" s="115"/>
      <c r="I192" s="9"/>
    </row>
    <row r="193" spans="1:9" ht="30">
      <c r="A193" s="98">
        <f t="shared" si="2"/>
        <v>192</v>
      </c>
      <c r="B193" s="10" t="s">
        <v>380</v>
      </c>
      <c r="C193" s="10" t="s">
        <v>381</v>
      </c>
      <c r="D193" s="10" t="s">
        <v>458</v>
      </c>
      <c r="E193" s="10"/>
      <c r="F193" s="5" t="s">
        <v>457</v>
      </c>
      <c r="G193" s="149" t="s">
        <v>595</v>
      </c>
      <c r="H193" s="115"/>
      <c r="I193" s="9"/>
    </row>
    <row r="194" spans="1:9" ht="75" customHeight="1">
      <c r="A194" s="98">
        <f t="shared" si="2"/>
        <v>193</v>
      </c>
      <c r="B194" s="10" t="s">
        <v>380</v>
      </c>
      <c r="C194" s="10" t="s">
        <v>381</v>
      </c>
      <c r="D194" s="10" t="s">
        <v>458</v>
      </c>
      <c r="E194" s="10"/>
      <c r="F194" s="5" t="s">
        <v>459</v>
      </c>
      <c r="G194" s="149" t="s">
        <v>596</v>
      </c>
      <c r="H194" s="115"/>
      <c r="I194" s="9"/>
    </row>
    <row r="195" spans="1:9" ht="15" customHeight="1">
      <c r="A195" s="98">
        <f t="shared" si="2"/>
        <v>194</v>
      </c>
      <c r="B195" s="10" t="s">
        <v>380</v>
      </c>
      <c r="C195" s="10" t="s">
        <v>381</v>
      </c>
      <c r="D195" s="10" t="s">
        <v>0</v>
      </c>
      <c r="E195" s="10"/>
      <c r="F195" s="5" t="s">
        <v>460</v>
      </c>
      <c r="G195" s="149" t="s">
        <v>597</v>
      </c>
      <c r="H195" s="115"/>
      <c r="I195" s="9"/>
    </row>
    <row r="196" spans="1:9" ht="45">
      <c r="A196" s="98">
        <f t="shared" ref="A196:A215" si="3">A195+1</f>
        <v>195</v>
      </c>
      <c r="B196" s="10" t="s">
        <v>380</v>
      </c>
      <c r="C196" s="10" t="s">
        <v>381</v>
      </c>
      <c r="D196" s="10" t="s">
        <v>368</v>
      </c>
      <c r="E196" s="10"/>
      <c r="F196" s="5" t="s">
        <v>461</v>
      </c>
      <c r="G196" s="149" t="s">
        <v>598</v>
      </c>
      <c r="H196" s="115"/>
      <c r="I196" s="9"/>
    </row>
    <row r="197" spans="1:9" ht="75">
      <c r="A197" s="98">
        <f t="shared" si="3"/>
        <v>196</v>
      </c>
      <c r="B197" s="10" t="s">
        <v>380</v>
      </c>
      <c r="C197" s="10" t="s">
        <v>381</v>
      </c>
      <c r="D197" s="10" t="s">
        <v>364</v>
      </c>
      <c r="E197" s="10"/>
      <c r="F197" s="5" t="s">
        <v>462</v>
      </c>
      <c r="G197" s="149" t="s">
        <v>599</v>
      </c>
      <c r="H197" s="115"/>
      <c r="I197" s="9"/>
    </row>
    <row r="198" spans="1:9" ht="105">
      <c r="A198" s="98">
        <f t="shared" si="3"/>
        <v>197</v>
      </c>
      <c r="B198" s="10" t="s">
        <v>380</v>
      </c>
      <c r="C198" s="10" t="s">
        <v>381</v>
      </c>
      <c r="D198" s="10" t="s">
        <v>363</v>
      </c>
      <c r="E198" s="10"/>
      <c r="F198" s="5" t="s">
        <v>463</v>
      </c>
      <c r="G198" s="149" t="s">
        <v>600</v>
      </c>
      <c r="H198" s="115" t="s">
        <v>829</v>
      </c>
      <c r="I198" s="9"/>
    </row>
    <row r="199" spans="1:9" ht="45">
      <c r="A199" s="98">
        <f t="shared" si="3"/>
        <v>198</v>
      </c>
      <c r="B199" s="10" t="s">
        <v>380</v>
      </c>
      <c r="C199" s="10" t="s">
        <v>381</v>
      </c>
      <c r="D199" s="10" t="s">
        <v>368</v>
      </c>
      <c r="E199" s="10"/>
      <c r="F199" s="5" t="s">
        <v>464</v>
      </c>
      <c r="G199" s="149" t="s">
        <v>601</v>
      </c>
      <c r="H199" s="115"/>
      <c r="I199" s="9"/>
    </row>
    <row r="200" spans="1:9" ht="30">
      <c r="A200" s="98">
        <f t="shared" si="3"/>
        <v>199</v>
      </c>
      <c r="B200" s="10" t="s">
        <v>380</v>
      </c>
      <c r="C200" s="10" t="s">
        <v>381</v>
      </c>
      <c r="D200" s="10" t="s">
        <v>368</v>
      </c>
      <c r="E200" s="10" t="s">
        <v>466</v>
      </c>
      <c r="F200" s="5" t="s">
        <v>465</v>
      </c>
      <c r="G200" s="149" t="s">
        <v>602</v>
      </c>
      <c r="H200" s="115"/>
      <c r="I200" s="9"/>
    </row>
    <row r="201" spans="1:9" ht="30">
      <c r="A201" s="98">
        <f t="shared" si="3"/>
        <v>200</v>
      </c>
      <c r="B201" s="10" t="s">
        <v>380</v>
      </c>
      <c r="C201" s="10" t="s">
        <v>381</v>
      </c>
      <c r="D201" s="10" t="s">
        <v>367</v>
      </c>
      <c r="E201" s="10" t="s">
        <v>468</v>
      </c>
      <c r="F201" s="5" t="s">
        <v>467</v>
      </c>
      <c r="G201" s="149" t="s">
        <v>202</v>
      </c>
      <c r="H201" s="115"/>
      <c r="I201" s="9"/>
    </row>
    <row r="202" spans="1:9" ht="60">
      <c r="A202" s="98">
        <f t="shared" si="3"/>
        <v>201</v>
      </c>
      <c r="B202" s="10" t="s">
        <v>380</v>
      </c>
      <c r="C202" s="10" t="s">
        <v>381</v>
      </c>
      <c r="D202" s="10" t="s">
        <v>367</v>
      </c>
      <c r="E202" s="10"/>
      <c r="F202" s="5" t="s">
        <v>469</v>
      </c>
      <c r="G202" s="5" t="s">
        <v>603</v>
      </c>
      <c r="H202" s="115"/>
      <c r="I202" s="9"/>
    </row>
    <row r="203" spans="1:9" ht="30">
      <c r="A203" s="98">
        <f t="shared" si="3"/>
        <v>202</v>
      </c>
      <c r="B203" s="10" t="s">
        <v>380</v>
      </c>
      <c r="C203" s="10" t="s">
        <v>381</v>
      </c>
      <c r="D203" s="10" t="s">
        <v>471</v>
      </c>
      <c r="E203" s="10"/>
      <c r="F203" s="5" t="s">
        <v>470</v>
      </c>
      <c r="G203" s="5" t="s">
        <v>604</v>
      </c>
      <c r="H203" s="115"/>
      <c r="I203" s="9"/>
    </row>
    <row r="204" spans="1:9" ht="45">
      <c r="A204" s="98">
        <f t="shared" si="3"/>
        <v>203</v>
      </c>
      <c r="B204" s="10" t="s">
        <v>380</v>
      </c>
      <c r="C204" s="10" t="s">
        <v>381</v>
      </c>
      <c r="D204" s="10" t="s">
        <v>452</v>
      </c>
      <c r="E204" s="10"/>
      <c r="F204" s="5" t="s">
        <v>472</v>
      </c>
      <c r="G204" s="149" t="s">
        <v>587</v>
      </c>
      <c r="H204" s="115"/>
      <c r="I204" s="9"/>
    </row>
    <row r="205" spans="1:9" ht="225.5" thickBot="1">
      <c r="A205" s="98">
        <f t="shared" si="3"/>
        <v>204</v>
      </c>
      <c r="B205" s="10" t="s">
        <v>380</v>
      </c>
      <c r="C205" s="10" t="s">
        <v>381</v>
      </c>
      <c r="D205" s="10" t="s">
        <v>367</v>
      </c>
      <c r="E205" s="10"/>
      <c r="F205" s="5" t="s">
        <v>473</v>
      </c>
      <c r="G205" s="5" t="s">
        <v>605</v>
      </c>
      <c r="H205" s="168" t="s">
        <v>830</v>
      </c>
      <c r="I205" s="9"/>
    </row>
    <row r="206" spans="1:9" ht="30.5" thickBot="1">
      <c r="A206" s="98">
        <f t="shared" si="3"/>
        <v>205</v>
      </c>
      <c r="B206" s="10" t="s">
        <v>380</v>
      </c>
      <c r="C206" s="10" t="s">
        <v>381</v>
      </c>
      <c r="D206" s="10" t="s">
        <v>367</v>
      </c>
      <c r="E206" s="10"/>
      <c r="F206" s="5" t="s">
        <v>607</v>
      </c>
      <c r="G206" s="5" t="s">
        <v>577</v>
      </c>
      <c r="H206" s="249" t="s">
        <v>831</v>
      </c>
      <c r="I206" s="9"/>
    </row>
    <row r="207" spans="1:9" ht="30" customHeight="1" thickBot="1">
      <c r="A207" s="98">
        <f t="shared" si="3"/>
        <v>206</v>
      </c>
      <c r="B207" s="10" t="s">
        <v>380</v>
      </c>
      <c r="C207" s="10" t="s">
        <v>381</v>
      </c>
      <c r="D207" s="10" t="s">
        <v>444</v>
      </c>
      <c r="E207" s="10"/>
      <c r="F207" s="5" t="s">
        <v>608</v>
      </c>
      <c r="G207" s="5" t="s">
        <v>609</v>
      </c>
      <c r="H207" s="250" t="s">
        <v>832</v>
      </c>
      <c r="I207" s="9"/>
    </row>
    <row r="208" spans="1:9" ht="90">
      <c r="A208" s="98">
        <f t="shared" si="3"/>
        <v>207</v>
      </c>
      <c r="B208" s="10" t="s">
        <v>380</v>
      </c>
      <c r="C208" s="10" t="s">
        <v>381</v>
      </c>
      <c r="D208" s="10" t="s">
        <v>444</v>
      </c>
      <c r="E208" s="10"/>
      <c r="F208" s="5" t="s">
        <v>474</v>
      </c>
      <c r="G208" s="5" t="s">
        <v>606</v>
      </c>
      <c r="H208" s="115"/>
      <c r="I208" s="9"/>
    </row>
    <row r="209" spans="1:9" ht="132" customHeight="1">
      <c r="A209" s="98">
        <f t="shared" si="3"/>
        <v>208</v>
      </c>
      <c r="B209" s="10" t="s">
        <v>380</v>
      </c>
      <c r="C209" s="10" t="s">
        <v>381</v>
      </c>
      <c r="D209" s="10" t="s">
        <v>367</v>
      </c>
      <c r="E209" s="10" t="s">
        <v>476</v>
      </c>
      <c r="F209" s="5" t="s">
        <v>475</v>
      </c>
      <c r="G209" s="149" t="s">
        <v>610</v>
      </c>
      <c r="H209" s="115"/>
      <c r="I209" s="9"/>
    </row>
    <row r="210" spans="1:9" ht="91.75" customHeight="1">
      <c r="A210" s="98">
        <f t="shared" si="3"/>
        <v>209</v>
      </c>
      <c r="B210" s="10" t="s">
        <v>380</v>
      </c>
      <c r="C210" s="10" t="s">
        <v>381</v>
      </c>
      <c r="D210" s="10" t="s">
        <v>363</v>
      </c>
      <c r="E210" s="10"/>
      <c r="F210" s="5" t="s">
        <v>477</v>
      </c>
      <c r="G210" s="5" t="s">
        <v>606</v>
      </c>
      <c r="H210" s="115" t="s">
        <v>833</v>
      </c>
      <c r="I210" s="9"/>
    </row>
    <row r="211" spans="1:9" ht="60">
      <c r="A211" s="98">
        <f t="shared" si="3"/>
        <v>210</v>
      </c>
      <c r="B211" s="10" t="s">
        <v>380</v>
      </c>
      <c r="C211" s="10" t="s">
        <v>381</v>
      </c>
      <c r="D211" s="10" t="s">
        <v>480</v>
      </c>
      <c r="E211" s="10"/>
      <c r="F211" s="124" t="s">
        <v>673</v>
      </c>
      <c r="G211" s="5"/>
      <c r="H211" s="115"/>
      <c r="I211" s="9"/>
    </row>
    <row r="212" spans="1:9" ht="75">
      <c r="A212" s="98">
        <f t="shared" si="3"/>
        <v>211</v>
      </c>
      <c r="B212" s="10" t="s">
        <v>380</v>
      </c>
      <c r="C212" s="10" t="s">
        <v>381</v>
      </c>
      <c r="D212" s="10" t="s">
        <v>480</v>
      </c>
      <c r="E212" s="10"/>
      <c r="F212" s="124" t="s">
        <v>674</v>
      </c>
      <c r="G212" s="5"/>
      <c r="H212" s="247" t="s">
        <v>834</v>
      </c>
      <c r="I212" s="9"/>
    </row>
    <row r="213" spans="1:9" ht="135">
      <c r="A213" s="98">
        <f t="shared" si="3"/>
        <v>212</v>
      </c>
      <c r="B213" s="10" t="s">
        <v>380</v>
      </c>
      <c r="C213" s="10" t="s">
        <v>381</v>
      </c>
      <c r="D213" s="10" t="s">
        <v>480</v>
      </c>
      <c r="E213" s="10"/>
      <c r="F213" s="5" t="s">
        <v>478</v>
      </c>
      <c r="G213" s="5"/>
      <c r="H213" s="115"/>
      <c r="I213" s="9"/>
    </row>
    <row r="214" spans="1:9" ht="180">
      <c r="A214" s="98">
        <f t="shared" si="3"/>
        <v>213</v>
      </c>
      <c r="B214" s="10" t="s">
        <v>380</v>
      </c>
      <c r="C214" s="10" t="s">
        <v>381</v>
      </c>
      <c r="D214" s="10" t="s">
        <v>368</v>
      </c>
      <c r="E214" s="10"/>
      <c r="F214" s="5" t="s">
        <v>479</v>
      </c>
      <c r="G214" s="5"/>
      <c r="H214" s="115"/>
      <c r="I214" s="9"/>
    </row>
    <row r="215" spans="1:9" ht="60">
      <c r="A215" s="98">
        <f t="shared" si="3"/>
        <v>214</v>
      </c>
      <c r="B215" s="10" t="s">
        <v>380</v>
      </c>
      <c r="C215" s="10" t="s">
        <v>381</v>
      </c>
      <c r="D215" s="10" t="s">
        <v>444</v>
      </c>
      <c r="E215" s="10"/>
      <c r="F215" s="5" t="s">
        <v>456</v>
      </c>
      <c r="G215" s="5"/>
      <c r="H215" s="115"/>
      <c r="I215" s="9"/>
    </row>
  </sheetData>
  <phoneticPr fontId="18" type="noConversion"/>
  <hyperlinks>
    <hyperlink ref="G28" r:id="rId1" display="https://wiki.openstreetmap.org/wiki/Key:highway" xr:uid="{D0E9ED4B-5899-42FC-8672-C74B357DDA26}"/>
    <hyperlink ref="G32" r:id="rId2" display="https://wiki.openstreetmap.org/wiki/Key:highway" xr:uid="{C5715888-F366-4D8D-98B3-598B4721D67E}"/>
    <hyperlink ref="I52" r:id="rId3" xr:uid="{96AFF275-0634-4FE8-96B9-B345B9539304}"/>
  </hyperlinks>
  <pageMargins left="0.7" right="0.7" top="0.75" bottom="0.75" header="0.3" footer="0.3"/>
  <pageSetup paperSize="9" orientation="portrait" r:id="rId4"/>
  <drawing r:id="rId5"/>
  <tableParts count="1">
    <tablePart r:id="rId6"/>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F88894-918C-479C-8763-DA2E3AD05716}">
  <sheetPr>
    <tabColor rgb="FF0070C0"/>
  </sheetPr>
  <dimension ref="A1"/>
  <sheetViews>
    <sheetView zoomScale="130" zoomScaleNormal="130" workbookViewId="0">
      <selection activeCell="H4" sqref="H4"/>
    </sheetView>
  </sheetViews>
  <sheetFormatPr baseColWidth="10" defaultRowHeight="14.5"/>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70134C19A675E43987FF47511815F07" ma:contentTypeVersion="10" ma:contentTypeDescription="Crée un document." ma:contentTypeScope="" ma:versionID="8d8aa93c71e1934fa177673f5d2bc5f3">
  <xsd:schema xmlns:xsd="http://www.w3.org/2001/XMLSchema" xmlns:xs="http://www.w3.org/2001/XMLSchema" xmlns:p="http://schemas.microsoft.com/office/2006/metadata/properties" xmlns:ns2="1debcf2b-dc41-4736-8d2d-f17ee7a56309" xmlns:ns3="dd7ef93e-177d-4164-9333-a20586dbba11" targetNamespace="http://schemas.microsoft.com/office/2006/metadata/properties" ma:root="true" ma:fieldsID="1cf466043e382a53c441bb192fefc02b" ns2:_="" ns3:_="">
    <xsd:import namespace="1debcf2b-dc41-4736-8d2d-f17ee7a56309"/>
    <xsd:import namespace="dd7ef93e-177d-4164-9333-a20586dbba1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debcf2b-dc41-4736-8d2d-f17ee7a5630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d7ef93e-177d-4164-9333-a20586dbba11" elementFormDefault="qualified">
    <xsd:import namespace="http://schemas.microsoft.com/office/2006/documentManagement/types"/>
    <xsd:import namespace="http://schemas.microsoft.com/office/infopath/2007/PartnerControls"/>
    <xsd:element name="SharedWithUsers" ma:index="12"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SyracuseOfficeCustomData>{"createMode":"plain_doc","forceRefresh":"0"}</SyracuseOfficeCustomDat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4698E4E-F4F2-45CA-AF41-31E4D2488A7D}">
  <ds:schemaRefs>
    <ds:schemaRef ds:uri="http://www.w3.org/XML/1998/namespace"/>
    <ds:schemaRef ds:uri="http://purl.org/dc/elements/1.1/"/>
    <ds:schemaRef ds:uri="1debcf2b-dc41-4736-8d2d-f17ee7a56309"/>
    <ds:schemaRef ds:uri="http://schemas.microsoft.com/office/2006/documentManagement/types"/>
    <ds:schemaRef ds:uri="dd7ef93e-177d-4164-9333-a20586dbba11"/>
    <ds:schemaRef ds:uri="http://purl.org/dc/dcmitype/"/>
    <ds:schemaRef ds:uri="http://schemas.microsoft.com/office/2006/metadata/properties"/>
    <ds:schemaRef ds:uri="http://schemas.microsoft.com/office/infopath/2007/PartnerControls"/>
    <ds:schemaRef ds:uri="http://schemas.openxmlformats.org/package/2006/metadata/core-properties"/>
    <ds:schemaRef ds:uri="http://purl.org/dc/terms/"/>
  </ds:schemaRefs>
</ds:datastoreItem>
</file>

<file path=customXml/itemProps2.xml><?xml version="1.0" encoding="utf-8"?>
<ds:datastoreItem xmlns:ds="http://schemas.openxmlformats.org/officeDocument/2006/customXml" ds:itemID="{5E9FCA99-913A-48D1-8873-F54CE762C8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debcf2b-dc41-4736-8d2d-f17ee7a56309"/>
    <ds:schemaRef ds:uri="dd7ef93e-177d-4164-9333-a20586dbba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F7E8A12-EF82-4457-A98B-8B2D552E2619}">
  <ds:schemaRefs/>
</ds:datastoreItem>
</file>

<file path=customXml/itemProps4.xml><?xml version="1.0" encoding="utf-8"?>
<ds:datastoreItem xmlns:ds="http://schemas.openxmlformats.org/officeDocument/2006/customXml" ds:itemID="{930346FA-28E9-4EB0-977E-2E4C42ED9B7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vt:i4>
      </vt:variant>
    </vt:vector>
  </HeadingPairs>
  <TitlesOfParts>
    <vt:vector size="3" baseType="lpstr">
      <vt:lpstr>Method comparison table</vt:lpstr>
      <vt:lpstr>Questions And Answers table</vt:lpstr>
      <vt:lpstr>OICA comments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ndm</dc:creator>
  <cp:lastModifiedBy>Nicolas De Mahieu</cp:lastModifiedBy>
  <dcterms:created xsi:type="dcterms:W3CDTF">2022-09-26T09:21:04Z</dcterms:created>
  <dcterms:modified xsi:type="dcterms:W3CDTF">2022-11-12T10:36:10Z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0x010100270134C19A675E43987FF47511815F07</vt:lpwstr>
  </property>
  <property fmtid="{D5CDD505-2E9C-101B-9397-08002B2CF9AE}" pid="3" name="MSIP_Label_09e9a456-2778-4ca9-be06-1190b1e1118a_Enabled">
    <vt:lpwstr>true</vt:lpwstr>
  </property>
  <property fmtid="{D5CDD505-2E9C-101B-9397-08002B2CF9AE}" pid="4" name="MSIP_Label_09e9a456-2778-4ca9-be06-1190b1e1118a_SetDate">
    <vt:lpwstr>2022-09-28T11:39:18Z</vt:lpwstr>
  </property>
  <property fmtid="{D5CDD505-2E9C-101B-9397-08002B2CF9AE}" pid="5" name="MSIP_Label_09e9a456-2778-4ca9-be06-1190b1e1118a_Method">
    <vt:lpwstr>Standard</vt:lpwstr>
  </property>
  <property fmtid="{D5CDD505-2E9C-101B-9397-08002B2CF9AE}" pid="6" name="MSIP_Label_09e9a456-2778-4ca9-be06-1190b1e1118a_Name">
    <vt:lpwstr>D3</vt:lpwstr>
  </property>
  <property fmtid="{D5CDD505-2E9C-101B-9397-08002B2CF9AE}" pid="7" name="MSIP_Label_09e9a456-2778-4ca9-be06-1190b1e1118a_SiteId">
    <vt:lpwstr>658ba197-6c73-4fea-91bd-1c7d8de6bf2c</vt:lpwstr>
  </property>
  <property fmtid="{D5CDD505-2E9C-101B-9397-08002B2CF9AE}" pid="8" name="MSIP_Label_09e9a456-2778-4ca9-be06-1190b1e1118a_ActionId">
    <vt:lpwstr>e11a4632-8128-4740-aab3-8f3b2b1e6890</vt:lpwstr>
  </property>
  <property fmtid="{D5CDD505-2E9C-101B-9397-08002B2CF9AE}" pid="9" name="MSIP_Label_09e9a456-2778-4ca9-be06-1190b1e1118a_ContentBits">
    <vt:lpwstr>0</vt:lpwstr>
  </property>
</Properties>
</file>