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FP\TSSAll\CYB\001 CYBER SECURITY\003 MODAL WORK\0004 ROAD - VEHICLES\04 Meetings - CAV\16 UNECE\170308 threats meeting\"/>
    </mc:Choice>
  </mc:AlternateContent>
  <bookViews>
    <workbookView xWindow="0" yWindow="0" windowWidth="20460" windowHeight="6075"/>
  </bookViews>
  <sheets>
    <sheet name="threats matrix (modified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2" l="1"/>
  <c r="A29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1" i="2" s="1"/>
  <c r="A32" i="2" s="1"/>
  <c r="A33" i="2" s="1"/>
  <c r="A34" i="2" s="1"/>
  <c r="A35" i="2" s="1"/>
  <c r="A36" i="2" s="1"/>
  <c r="A37" i="2" s="1"/>
  <c r="A38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6" i="2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</calcChain>
</file>

<file path=xl/comments1.xml><?xml version="1.0" encoding="utf-8"?>
<comments xmlns="http://schemas.openxmlformats.org/spreadsheetml/2006/main">
  <authors>
    <author>Darren Handley</author>
  </authors>
  <commentList>
    <comment ref="B39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Entries deleted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orginal wording kept</t>
        </r>
      </text>
    </comment>
    <comment ref="D78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suggested amendment rejected</t>
        </r>
      </text>
    </comment>
    <comment ref="B80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Examples not discussed as category agreed to be out of scope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category rejected as it is an example of DoS</t>
        </r>
      </text>
    </comment>
    <comment ref="D91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moved to be an example of denial of service</t>
        </r>
      </text>
    </comment>
    <comment ref="D94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amendment rejected</t>
        </r>
      </text>
    </comment>
    <comment ref="C96" authorId="0" shapeId="0">
      <text>
        <r>
          <rPr>
            <b/>
            <sz val="9"/>
            <color indexed="81"/>
            <rFont val="Tahoma"/>
            <charset val="1"/>
          </rPr>
          <t>Darren Handley:</t>
        </r>
        <r>
          <rPr>
            <sz val="9"/>
            <color indexed="81"/>
            <rFont val="Tahoma"/>
            <charset val="1"/>
          </rPr>
          <t xml:space="preserve">
amendment rejected as it is duplication</t>
        </r>
      </text>
    </comment>
  </commentList>
</comments>
</file>

<file path=xl/sharedStrings.xml><?xml version="1.0" encoding="utf-8"?>
<sst xmlns="http://schemas.openxmlformats.org/spreadsheetml/2006/main" count="1371" uniqueCount="292">
  <si>
    <t>ECUs</t>
  </si>
  <si>
    <t>Wireless</t>
  </si>
  <si>
    <t>TCU</t>
  </si>
  <si>
    <t>Physical</t>
  </si>
  <si>
    <t>OBD port</t>
  </si>
  <si>
    <t>External</t>
  </si>
  <si>
    <t>Cellular Network</t>
  </si>
  <si>
    <t>Remote</t>
  </si>
  <si>
    <t>Other</t>
  </si>
  <si>
    <t>Access method</t>
  </si>
  <si>
    <t>Compromise of external connectivity</t>
  </si>
  <si>
    <t>UK DfT</t>
  </si>
  <si>
    <t>ENISA</t>
  </si>
  <si>
    <t>China</t>
  </si>
  <si>
    <t>Extraction of cryptographic keys</t>
  </si>
  <si>
    <t>External server</t>
  </si>
  <si>
    <t>Vehicle functions stop working</t>
  </si>
  <si>
    <t xml:space="preserve"> </t>
  </si>
  <si>
    <t>Direct</t>
  </si>
  <si>
    <t>Cascading</t>
  </si>
  <si>
    <t>Category of threat</t>
  </si>
  <si>
    <t>sub-category</t>
  </si>
  <si>
    <t>Origin</t>
  </si>
  <si>
    <t>Compromise of back-end server</t>
  </si>
  <si>
    <t>Example of vulnerability or attack methodology</t>
  </si>
  <si>
    <t>Unintended transfer of data</t>
  </si>
  <si>
    <t>Physical loss of data</t>
  </si>
  <si>
    <t>Misconfiguration</t>
  </si>
  <si>
    <t>Unintended actions</t>
  </si>
  <si>
    <t>Data integrity breach</t>
  </si>
  <si>
    <t>Safe operation of vehicle affected</t>
  </si>
  <si>
    <t>Target of an attack on a vehicle</t>
  </si>
  <si>
    <t>Vehicle functions using connectivity</t>
  </si>
  <si>
    <t>External interfaces</t>
  </si>
  <si>
    <t>Extract Data/Code</t>
  </si>
  <si>
    <t>Manipulate Data/Code</t>
  </si>
  <si>
    <t>Erase Data/Code</t>
  </si>
  <si>
    <t>TF-CS</t>
  </si>
  <si>
    <t>Early stage attack</t>
  </si>
  <si>
    <t>Manipulate Vehicle Data</t>
  </si>
  <si>
    <t>Manipulate Vehicle Parameters</t>
  </si>
  <si>
    <t>Physical manipulation of systems to enable an attack</t>
  </si>
  <si>
    <t>Disrupt systems or operations</t>
  </si>
  <si>
    <r>
      <rPr>
        <b/>
        <sz val="10"/>
        <color theme="1"/>
        <rFont val="Arial"/>
        <family val="2"/>
      </rPr>
      <t>Spoofing of messages</t>
    </r>
    <r>
      <rPr>
        <sz val="10"/>
        <color theme="1"/>
        <rFont val="Arial"/>
        <family val="2"/>
      </rPr>
      <t xml:space="preserve"> (e.g. 802.11p V2X during platooning, etc.) by impersonation</t>
    </r>
  </si>
  <si>
    <r>
      <rPr>
        <b/>
        <sz val="10"/>
        <color theme="1"/>
        <rFont val="Arial"/>
        <family val="2"/>
      </rPr>
      <t>Replay attack</t>
    </r>
    <r>
      <rPr>
        <sz val="10"/>
        <color theme="1"/>
        <rFont val="Arial"/>
        <family val="2"/>
      </rPr>
      <t>, for example against communication gateway allows attacker to downgrade software of ECU or firmware of gateway</t>
    </r>
  </si>
  <si>
    <r>
      <rPr>
        <b/>
        <sz val="10"/>
        <color theme="1"/>
        <rFont val="Arial"/>
        <family val="2"/>
      </rPr>
      <t>Code injection</t>
    </r>
    <r>
      <rPr>
        <sz val="10"/>
        <color theme="1"/>
        <rFont val="Arial"/>
        <family val="2"/>
      </rPr>
      <t>, for example tampered software binary might be injected into the communication stream</t>
    </r>
  </si>
  <si>
    <t>Denial of service</t>
  </si>
  <si>
    <t>attack</t>
  </si>
  <si>
    <t>vulnerability</t>
  </si>
  <si>
    <t>non-cyber</t>
  </si>
  <si>
    <t>cyber</t>
  </si>
  <si>
    <t>WG4</t>
  </si>
  <si>
    <t>data</t>
  </si>
  <si>
    <t>cyber (personnel)</t>
  </si>
  <si>
    <t>attack/ vulnerability</t>
  </si>
  <si>
    <t>type of entry</t>
  </si>
  <si>
    <t>Internal architecture</t>
  </si>
  <si>
    <t>TPMS</t>
  </si>
  <si>
    <t>Paired Mobile Phone</t>
  </si>
  <si>
    <r>
      <rPr>
        <b/>
        <sz val="10"/>
        <color theme="1"/>
        <rFont val="Arial"/>
        <family val="2"/>
      </rPr>
      <t>Loss of information in the cloud</t>
    </r>
    <r>
      <rPr>
        <sz val="10"/>
        <color theme="1"/>
        <rFont val="Arial"/>
        <family val="2"/>
      </rPr>
      <t>. Sensitive data may be lost due to attacks or accidents when stored by third-party cloud service providers</t>
    </r>
  </si>
  <si>
    <r>
      <rPr>
        <b/>
        <sz val="10"/>
        <color theme="1"/>
        <rFont val="Arial"/>
        <family val="2"/>
      </rPr>
      <t>Manipulate</t>
    </r>
    <r>
      <rPr>
        <sz val="10"/>
        <color theme="1"/>
        <rFont val="Arial"/>
        <family val="2"/>
      </rPr>
      <t xml:space="preserve"> data/code</t>
    </r>
  </si>
  <si>
    <r>
      <rPr>
        <b/>
        <sz val="10"/>
        <color theme="1"/>
        <rFont val="Arial"/>
        <family val="2"/>
      </rPr>
      <t>Overwrite</t>
    </r>
    <r>
      <rPr>
        <sz val="10"/>
        <color theme="1"/>
        <rFont val="Arial"/>
        <family val="2"/>
      </rPr>
      <t xml:space="preserve"> data/code</t>
    </r>
  </si>
  <si>
    <r>
      <rPr>
        <b/>
        <sz val="10"/>
        <color theme="1"/>
        <rFont val="Arial"/>
        <family val="2"/>
      </rPr>
      <t>Erase</t>
    </r>
    <r>
      <rPr>
        <sz val="10"/>
        <color theme="1"/>
        <rFont val="Arial"/>
        <family val="2"/>
      </rPr>
      <t xml:space="preserve"> data/code</t>
    </r>
  </si>
  <si>
    <r>
      <rPr>
        <b/>
        <sz val="10"/>
        <color theme="1"/>
        <rFont val="Arial"/>
        <family val="2"/>
      </rPr>
      <t>Introduce</t>
    </r>
    <r>
      <rPr>
        <sz val="10"/>
        <color theme="1"/>
        <rFont val="Arial"/>
        <family val="2"/>
      </rPr>
      <t xml:space="preserve"> (write data code)</t>
    </r>
  </si>
  <si>
    <r>
      <rPr>
        <b/>
        <sz val="10"/>
        <color theme="1"/>
        <rFont val="Arial"/>
        <family val="2"/>
      </rPr>
      <t>Man in the middle</t>
    </r>
    <r>
      <rPr>
        <sz val="10"/>
        <color theme="1"/>
        <rFont val="Arial"/>
        <family val="2"/>
      </rPr>
      <t xml:space="preserve"> / session hijacking. </t>
    </r>
  </si>
  <si>
    <r>
      <t xml:space="preserve">Gaining </t>
    </r>
    <r>
      <rPr>
        <b/>
        <sz val="10"/>
        <color theme="1"/>
        <rFont val="Arial"/>
        <family val="2"/>
      </rPr>
      <t>unauthorised access</t>
    </r>
    <r>
      <rPr>
        <sz val="10"/>
        <color theme="1"/>
        <rFont val="Arial"/>
        <family val="2"/>
      </rPr>
      <t xml:space="preserve"> to files or data</t>
    </r>
  </si>
  <si>
    <r>
      <t xml:space="preserve">An unprivileged user </t>
    </r>
    <r>
      <rPr>
        <b/>
        <sz val="10"/>
        <color theme="1"/>
        <rFont val="Arial"/>
        <family val="2"/>
      </rPr>
      <t>gains privileged access</t>
    </r>
    <r>
      <rPr>
        <sz val="10"/>
        <color theme="1"/>
        <rFont val="Arial"/>
        <family val="2"/>
      </rPr>
      <t>, for example root access</t>
    </r>
  </si>
  <si>
    <r>
      <t xml:space="preserve">Malicious </t>
    </r>
    <r>
      <rPr>
        <b/>
        <sz val="10"/>
        <color theme="1"/>
        <rFont val="Arial"/>
        <family val="2"/>
      </rPr>
      <t>internal</t>
    </r>
    <r>
      <rPr>
        <sz val="10"/>
        <color theme="1"/>
        <rFont val="Arial"/>
        <family val="2"/>
      </rPr>
      <t xml:space="preserve"> (e.g. CAN) </t>
    </r>
    <r>
      <rPr>
        <b/>
        <sz val="10"/>
        <color theme="1"/>
        <rFont val="Arial"/>
        <family val="2"/>
      </rPr>
      <t>messages</t>
    </r>
  </si>
  <si>
    <r>
      <t>Malicious</t>
    </r>
    <r>
      <rPr>
        <b/>
        <sz val="10"/>
        <color theme="1"/>
        <rFont val="Arial"/>
        <family val="2"/>
      </rPr>
      <t xml:space="preserve"> proprietary messages</t>
    </r>
    <r>
      <rPr>
        <sz val="10"/>
        <color theme="1"/>
        <rFont val="Arial"/>
        <family val="2"/>
      </rPr>
      <t xml:space="preserve"> (e.g. those normally sent from OEM or component/system/function supplier)</t>
    </r>
  </si>
  <si>
    <r>
      <t xml:space="preserve">Denial of Service attack against update server or network to </t>
    </r>
    <r>
      <rPr>
        <b/>
        <sz val="10"/>
        <color theme="1"/>
        <rFont val="Arial"/>
        <family val="2"/>
      </rPr>
      <t>prevent rollout of critical software updates</t>
    </r>
    <r>
      <rPr>
        <sz val="10"/>
        <color theme="1"/>
        <rFont val="Arial"/>
        <family val="2"/>
      </rPr>
      <t xml:space="preserve"> and/or unlock of customer specific features.</t>
    </r>
  </si>
  <si>
    <t xml:space="preserve">Installing unauthorized software </t>
  </si>
  <si>
    <r>
      <rPr>
        <b/>
        <sz val="10"/>
        <color theme="1"/>
        <rFont val="Arial"/>
        <family val="2"/>
      </rPr>
      <t>Unauthorised internet access</t>
    </r>
    <r>
      <rPr>
        <sz val="10"/>
        <color theme="1"/>
        <rFont val="Arial"/>
        <family val="2"/>
      </rPr>
      <t xml:space="preserve"> to the server (enabled for example by backdoors, unpatched system software vulnerabilities, SQL attacks or other means)</t>
    </r>
  </si>
  <si>
    <r>
      <rPr>
        <b/>
        <sz val="10"/>
        <color theme="1"/>
        <rFont val="Arial"/>
        <family val="2"/>
      </rPr>
      <t>Unauthorised physical access</t>
    </r>
    <r>
      <rPr>
        <sz val="10"/>
        <color theme="1"/>
        <rFont val="Arial"/>
        <family val="2"/>
      </rPr>
      <t xml:space="preserve"> to the server (conducted by for example USB sticks or other media connecting to the server)</t>
    </r>
  </si>
  <si>
    <r>
      <rPr>
        <b/>
        <sz val="10"/>
        <color theme="1"/>
        <rFont val="Arial"/>
        <family val="2"/>
      </rPr>
      <t>Unauthorised internet access to the server</t>
    </r>
    <r>
      <rPr>
        <sz val="10"/>
        <color theme="1"/>
        <rFont val="Arial"/>
        <family val="2"/>
      </rPr>
      <t xml:space="preserve"> (enabled for example by backdoors, unpatched system software vulnerabilities, SQL attacks or other means)</t>
    </r>
  </si>
  <si>
    <r>
      <rPr>
        <b/>
        <sz val="10"/>
        <color theme="1"/>
        <rFont val="Arial"/>
        <family val="2"/>
      </rPr>
      <t>Unauthorised physical access to the server</t>
    </r>
    <r>
      <rPr>
        <sz val="10"/>
        <color theme="1"/>
        <rFont val="Arial"/>
        <family val="2"/>
      </rPr>
      <t xml:space="preserve"> (conducted for example by USB sticks or other media connecting to the server)</t>
    </r>
  </si>
  <si>
    <r>
      <rPr>
        <b/>
        <sz val="10"/>
        <color theme="1"/>
        <rFont val="Arial"/>
        <family val="2"/>
      </rPr>
      <t>Information leakage</t>
    </r>
    <r>
      <rPr>
        <sz val="10"/>
        <color theme="1"/>
        <rFont val="Arial"/>
        <family val="2"/>
      </rPr>
      <t xml:space="preserve"> or sharing (e.g. admin errors, storing data in servers in garages)</t>
    </r>
  </si>
  <si>
    <r>
      <rPr>
        <b/>
        <sz val="10"/>
        <color theme="1"/>
        <rFont val="Arial"/>
        <family val="2"/>
      </rPr>
      <t>Interception of information</t>
    </r>
    <r>
      <rPr>
        <sz val="10"/>
        <color theme="1"/>
        <rFont val="Arial"/>
        <family val="2"/>
      </rPr>
      <t xml:space="preserve"> / interfering radiations / monitoring communications</t>
    </r>
  </si>
  <si>
    <r>
      <rPr>
        <b/>
        <sz val="10"/>
        <color theme="1"/>
        <rFont val="Arial"/>
        <family val="2"/>
      </rPr>
      <t>Sending</t>
    </r>
    <r>
      <rPr>
        <sz val="10"/>
        <color theme="1"/>
        <rFont val="Arial"/>
        <family val="2"/>
      </rPr>
      <t xml:space="preserve"> a large number of garbage </t>
    </r>
    <r>
      <rPr>
        <b/>
        <sz val="10"/>
        <color theme="1"/>
        <rFont val="Arial"/>
        <family val="2"/>
      </rPr>
      <t>data</t>
    </r>
    <r>
      <rPr>
        <sz val="10"/>
        <color theme="1"/>
        <rFont val="Arial"/>
        <family val="2"/>
      </rPr>
      <t xml:space="preserve"> to vehicle information system, </t>
    </r>
    <r>
      <rPr>
        <b/>
        <sz val="10"/>
        <color theme="1"/>
        <rFont val="Arial"/>
        <family val="2"/>
      </rPr>
      <t>so that it is unable to provide services</t>
    </r>
    <r>
      <rPr>
        <sz val="10"/>
        <color theme="1"/>
        <rFont val="Arial"/>
        <family val="2"/>
      </rPr>
      <t xml:space="preserve"> in the normal manner</t>
    </r>
  </si>
  <si>
    <r>
      <rPr>
        <b/>
        <sz val="10"/>
        <rFont val="Arial"/>
        <family val="2"/>
      </rPr>
      <t>Hardware or software, engineered to enable an attack</t>
    </r>
    <r>
      <rPr>
        <sz val="10"/>
        <rFont val="Arial"/>
        <family val="2"/>
      </rPr>
      <t xml:space="preserve"> or fail to meet design criteria to stop an attack</t>
    </r>
  </si>
  <si>
    <r>
      <rPr>
        <b/>
        <sz val="10"/>
        <color theme="1"/>
        <rFont val="Arial"/>
        <family val="2"/>
      </rPr>
      <t>Manipulation of telematics</t>
    </r>
    <r>
      <rPr>
        <sz val="10"/>
        <color theme="1"/>
        <rFont val="Arial"/>
        <family val="2"/>
      </rPr>
      <t xml:space="preserve"> (e.g. manipulate temperature measurement of sensitive goods, remotely unlock cargo doors)</t>
    </r>
  </si>
  <si>
    <r>
      <t>Interference with</t>
    </r>
    <r>
      <rPr>
        <b/>
        <sz val="10"/>
        <color theme="1"/>
        <rFont val="Arial"/>
        <family val="2"/>
      </rPr>
      <t xml:space="preserve"> short range wireless systems</t>
    </r>
    <r>
      <rPr>
        <sz val="10"/>
        <color theme="1"/>
        <rFont val="Arial"/>
        <family val="2"/>
      </rPr>
      <t xml:space="preserve"> or sensors</t>
    </r>
  </si>
  <si>
    <r>
      <rPr>
        <b/>
        <sz val="10"/>
        <color theme="1"/>
        <rFont val="Arial"/>
        <family val="2"/>
      </rPr>
      <t>External interfaces</t>
    </r>
    <r>
      <rPr>
        <sz val="10"/>
        <color theme="1"/>
        <rFont val="Arial"/>
        <family val="2"/>
      </rPr>
      <t xml:space="preserve"> such as USB or other ports may be used as a point of attack, for example through code injection …</t>
    </r>
  </si>
  <si>
    <r>
      <t xml:space="preserve">Use of a vehicle as means to </t>
    </r>
    <r>
      <rPr>
        <b/>
        <sz val="10"/>
        <color theme="1"/>
        <rFont val="Arial"/>
        <family val="2"/>
      </rPr>
      <t>compromise connected devices</t>
    </r>
  </si>
  <si>
    <r>
      <t xml:space="preserve">Transmission of false/unreliable/contaminated data </t>
    </r>
    <r>
      <rPr>
        <b/>
        <sz val="10"/>
        <color theme="1"/>
        <rFont val="Arial"/>
        <family val="2"/>
      </rPr>
      <t>to infrastructure</t>
    </r>
  </si>
  <si>
    <r>
      <t xml:space="preserve">Transmission of false/unreliable/contaminated data or </t>
    </r>
    <r>
      <rPr>
        <b/>
        <sz val="10"/>
        <color theme="1"/>
        <rFont val="Arial"/>
        <family val="2"/>
      </rPr>
      <t>V2V messages to other vehicles</t>
    </r>
  </si>
  <si>
    <r>
      <t xml:space="preserve">Vehicle acting as a </t>
    </r>
    <r>
      <rPr>
        <b/>
        <sz val="10"/>
        <color theme="1"/>
        <rFont val="Arial"/>
        <family val="2"/>
      </rPr>
      <t>botnet</t>
    </r>
  </si>
  <si>
    <r>
      <t xml:space="preserve">Product </t>
    </r>
    <r>
      <rPr>
        <b/>
        <sz val="10"/>
        <color theme="1"/>
        <rFont val="Arial"/>
        <family val="2"/>
      </rPr>
      <t>piracy</t>
    </r>
    <r>
      <rPr>
        <sz val="10"/>
        <color theme="1"/>
        <rFont val="Arial"/>
        <family val="2"/>
      </rPr>
      <t xml:space="preserve"> / stolen software</t>
    </r>
  </si>
  <si>
    <r>
      <t>Unauthorized access to the</t>
    </r>
    <r>
      <rPr>
        <b/>
        <sz val="10"/>
        <color theme="1"/>
        <rFont val="Arial"/>
        <family val="2"/>
      </rPr>
      <t xml:space="preserve"> owner’s privacy information</t>
    </r>
    <r>
      <rPr>
        <sz val="10"/>
        <color theme="1"/>
        <rFont val="Arial"/>
        <family val="2"/>
      </rPr>
      <t xml:space="preserve"> such as personal identity, payment account information, address book information, location information, vehicle’s electronic ID, etc.</t>
    </r>
  </si>
  <si>
    <r>
      <t xml:space="preserve">Illegal/unauthorised changes to </t>
    </r>
    <r>
      <rPr>
        <b/>
        <sz val="10"/>
        <color theme="1"/>
        <rFont val="Arial"/>
        <family val="2"/>
      </rPr>
      <t>vehicle’s electronic ID</t>
    </r>
  </si>
  <si>
    <r>
      <rPr>
        <b/>
        <sz val="10"/>
        <color theme="1"/>
        <rFont val="Arial"/>
        <family val="2"/>
      </rPr>
      <t xml:space="preserve">Identity fraud. </t>
    </r>
    <r>
      <rPr>
        <sz val="10"/>
        <color theme="1"/>
        <rFont val="Arial"/>
        <family val="2"/>
      </rPr>
      <t>For example if a user wants to display another identity when communicating with toll systems, manufacturer backend</t>
    </r>
  </si>
  <si>
    <r>
      <t>Data manipulation to</t>
    </r>
    <r>
      <rPr>
        <b/>
        <sz val="10"/>
        <color theme="1"/>
        <rFont val="Arial"/>
        <family val="2"/>
      </rPr>
      <t xml:space="preserve"> falsify vehicle’s driving data</t>
    </r>
    <r>
      <rPr>
        <sz val="10"/>
        <color theme="1"/>
        <rFont val="Arial"/>
        <family val="2"/>
      </rPr>
      <t xml:space="preserve"> (e.g. mileage, driving speed, driving directions, etc.)</t>
    </r>
  </si>
  <si>
    <r>
      <t xml:space="preserve">Unauthorized deletion/manipulation of </t>
    </r>
    <r>
      <rPr>
        <b/>
        <sz val="10"/>
        <color theme="1"/>
        <rFont val="Arial"/>
        <family val="2"/>
      </rPr>
      <t>system events log</t>
    </r>
  </si>
  <si>
    <r>
      <t xml:space="preserve">Introduce </t>
    </r>
    <r>
      <rPr>
        <b/>
        <sz val="10"/>
        <color theme="1"/>
        <rFont val="Arial"/>
        <family val="2"/>
      </rPr>
      <t>malicious software</t>
    </r>
    <r>
      <rPr>
        <sz val="10"/>
        <color theme="1"/>
        <rFont val="Arial"/>
        <family val="2"/>
      </rPr>
      <t xml:space="preserve"> or malicious software activity</t>
    </r>
  </si>
  <si>
    <t>Introduce new software or overwrite existing software</t>
  </si>
  <si>
    <r>
      <rPr>
        <b/>
        <sz val="10"/>
        <color theme="1"/>
        <rFont val="Arial"/>
        <family val="2"/>
      </rPr>
      <t>Denial of service</t>
    </r>
    <r>
      <rPr>
        <sz val="10"/>
        <color theme="1"/>
        <rFont val="Arial"/>
        <family val="2"/>
      </rPr>
      <t>, for example this may be triggered on the internal network by flooding a CAN bus, or by provoking faults on an ECU via a malicious payload</t>
    </r>
  </si>
  <si>
    <r>
      <t>Action to</t>
    </r>
    <r>
      <rPr>
        <b/>
        <sz val="10"/>
        <color theme="1"/>
        <rFont val="Arial"/>
        <family val="2"/>
      </rPr>
      <t xml:space="preserve"> circumvent monitoring systems </t>
    </r>
    <r>
      <rPr>
        <sz val="10"/>
        <color theme="1"/>
        <rFont val="Arial"/>
        <family val="2"/>
      </rPr>
      <t>(e.g. hacking/ tampering/ blocking of messages such as ODR Tracker data, or number of runs)</t>
    </r>
  </si>
  <si>
    <r>
      <t xml:space="preserve">Unauthorized access or </t>
    </r>
    <r>
      <rPr>
        <b/>
        <sz val="10"/>
        <color theme="1"/>
        <rFont val="Arial"/>
        <family val="2"/>
      </rPr>
      <t>falsify the configuration parameters</t>
    </r>
    <r>
      <rPr>
        <sz val="10"/>
        <color theme="1"/>
        <rFont val="Arial"/>
        <family val="2"/>
      </rPr>
      <t xml:space="preserve"> of vehicle’s key functions, such as brake data, airbag deployed threshold, etc.</t>
    </r>
  </si>
  <si>
    <r>
      <t>Unauthorized access or</t>
    </r>
    <r>
      <rPr>
        <b/>
        <sz val="10"/>
        <color theme="1"/>
        <rFont val="Arial"/>
        <family val="2"/>
      </rPr>
      <t xml:space="preserve"> falsify the charging parameters</t>
    </r>
    <r>
      <rPr>
        <sz val="10"/>
        <color theme="1"/>
        <rFont val="Arial"/>
        <family val="2"/>
      </rPr>
      <t>, such as charging voltage, charging power, battery temperature, etc.</t>
    </r>
  </si>
  <si>
    <t>Introduce malware</t>
  </si>
  <si>
    <r>
      <t xml:space="preserve">Combination of short </t>
    </r>
    <r>
      <rPr>
        <b/>
        <sz val="10"/>
        <color theme="1"/>
        <rFont val="Arial"/>
        <family val="2"/>
      </rPr>
      <t>encryption keys</t>
    </r>
    <r>
      <rPr>
        <sz val="10"/>
        <color theme="1"/>
        <rFont val="Arial"/>
        <family val="2"/>
      </rPr>
      <t xml:space="preserve"> and long period of validity enables attacker to break encryption</t>
    </r>
  </si>
  <si>
    <r>
      <t>Using deprecated</t>
    </r>
    <r>
      <rPr>
        <b/>
        <sz val="10"/>
        <color theme="1"/>
        <rFont val="Arial"/>
        <family val="2"/>
      </rPr>
      <t xml:space="preserve"> cryptographic algorithms</t>
    </r>
    <r>
      <rPr>
        <sz val="10"/>
        <color theme="1"/>
        <rFont val="Arial"/>
        <family val="2"/>
      </rPr>
      <t xml:space="preserve"> (e.g. MD5, SHA-1) e.g. to gain access to ECUs  (by signing and installing unauthorized software)</t>
    </r>
  </si>
  <si>
    <r>
      <rPr>
        <b/>
        <sz val="10"/>
        <color theme="1"/>
        <rFont val="Arial"/>
        <family val="2"/>
      </rPr>
      <t>Software bugs</t>
    </r>
    <r>
      <rPr>
        <sz val="10"/>
        <color theme="1"/>
        <rFont val="Arial"/>
        <family val="2"/>
      </rPr>
      <t>. The presence of software bugs is a basis for potential exploitable vulnerabilities … software bugs are more likely to happen than Hardware failures over the lifetime of a car</t>
    </r>
  </si>
  <si>
    <r>
      <t xml:space="preserve">Circumvent </t>
    </r>
    <r>
      <rPr>
        <b/>
        <sz val="10"/>
        <color theme="1"/>
        <rFont val="Arial"/>
        <family val="2"/>
      </rPr>
      <t>network separation</t>
    </r>
    <r>
      <rPr>
        <sz val="10"/>
        <color theme="1"/>
        <rFont val="Arial"/>
        <family val="2"/>
      </rPr>
      <t xml:space="preserve"> to gain control (Truck hijacking)</t>
    </r>
  </si>
  <si>
    <r>
      <rPr>
        <b/>
        <sz val="10"/>
        <color theme="1"/>
        <rFont val="Arial"/>
        <family val="2"/>
      </rPr>
      <t>Damage</t>
    </r>
    <r>
      <rPr>
        <sz val="10"/>
        <color theme="1"/>
        <rFont val="Arial"/>
        <family val="2"/>
      </rPr>
      <t xml:space="preserve"> caused by a third party. Sensitive data may be lost or compromised due to physical damages in cases of traffic accident or theft</t>
    </r>
  </si>
  <si>
    <r>
      <t xml:space="preserve">Loss from </t>
    </r>
    <r>
      <rPr>
        <b/>
        <sz val="10"/>
        <color theme="1"/>
        <rFont val="Arial"/>
        <family val="2"/>
      </rPr>
      <t>DRM</t>
    </r>
    <r>
      <rPr>
        <sz val="10"/>
        <color theme="1"/>
        <rFont val="Arial"/>
        <family val="2"/>
      </rPr>
      <t xml:space="preserve"> (digital right management) conflicts. User data may be deleted due to DRM issues</t>
    </r>
  </si>
  <si>
    <r>
      <t>The (integrity of) sensitive data may be lost due to IT</t>
    </r>
    <r>
      <rPr>
        <b/>
        <sz val="10"/>
        <color theme="1"/>
        <rFont val="Arial"/>
        <family val="2"/>
      </rPr>
      <t xml:space="preserve"> components wear and tear</t>
    </r>
    <r>
      <rPr>
        <sz val="10"/>
        <color theme="1"/>
        <rFont val="Arial"/>
        <family val="2"/>
      </rPr>
      <t xml:space="preserve">, causing potential cascading issues (in case of key alteration, for example) </t>
    </r>
  </si>
  <si>
    <r>
      <rPr>
        <b/>
        <sz val="10"/>
        <color theme="1"/>
        <rFont val="Arial"/>
        <family val="2"/>
      </rPr>
      <t>Jamming</t>
    </r>
    <r>
      <rPr>
        <sz val="10"/>
        <color theme="1"/>
        <rFont val="Arial"/>
        <family val="2"/>
      </rPr>
      <t xml:space="preserve"> (via natural or unnatural interferences) of radio based (wireless) systems including navigation systems</t>
    </r>
  </si>
  <si>
    <t>Communication jamming</t>
  </si>
  <si>
    <t>Environmental effect</t>
  </si>
  <si>
    <r>
      <t xml:space="preserve">Failures or </t>
    </r>
    <r>
      <rPr>
        <b/>
        <sz val="10"/>
        <color theme="1"/>
        <rFont val="Arial"/>
        <family val="2"/>
      </rPr>
      <t>disruptions of communications links</t>
    </r>
    <r>
      <rPr>
        <sz val="10"/>
        <color theme="1"/>
        <rFont val="Arial"/>
        <family val="2"/>
      </rPr>
      <t>, network outage or other systems (e.g. through disruptions of power/main supply)</t>
    </r>
  </si>
  <si>
    <t>Failures / malfunctions of (parts of) devices or systems</t>
  </si>
  <si>
    <t>Encryption</t>
  </si>
  <si>
    <t>Network design</t>
  </si>
  <si>
    <t>Attack on network</t>
  </si>
  <si>
    <t>Attack on other vehicles</t>
  </si>
  <si>
    <t>Denying updates</t>
  </si>
  <si>
    <t>Misuse of updates</t>
  </si>
  <si>
    <t>Spoofing</t>
  </si>
  <si>
    <t>Server used to attack vehicle</t>
  </si>
  <si>
    <t>Communication channels used to attack a vehicle</t>
  </si>
  <si>
    <t>System design exploits (inadequate design and planning or lack of adaption)</t>
  </si>
  <si>
    <t>Vehicle - failure</t>
  </si>
  <si>
    <t>Short range comms e.g. Wi-Fi, Bluetooth</t>
  </si>
  <si>
    <r>
      <t>Abuse of privileges by staff (</t>
    </r>
    <r>
      <rPr>
        <b/>
        <sz val="10"/>
        <color theme="1"/>
        <rFont val="Arial"/>
        <family val="2"/>
      </rPr>
      <t>insider attack</t>
    </r>
    <r>
      <rPr>
        <sz val="10"/>
        <color theme="1"/>
        <rFont val="Arial"/>
        <family val="2"/>
      </rPr>
      <t>)</t>
    </r>
  </si>
  <si>
    <r>
      <t>Abuse of privileges by staff (</t>
    </r>
    <r>
      <rPr>
        <b/>
        <sz val="10"/>
        <color theme="1"/>
        <rFont val="Arial"/>
        <family val="2"/>
      </rPr>
      <t>insider attack)</t>
    </r>
  </si>
  <si>
    <t>EU XXXX</t>
  </si>
  <si>
    <r>
      <t xml:space="preserve">Accepting information from an </t>
    </r>
    <r>
      <rPr>
        <b/>
        <sz val="10"/>
        <color theme="1"/>
        <rFont val="Arial"/>
        <family val="2"/>
      </rPr>
      <t>unreliable or untrusted source</t>
    </r>
  </si>
  <si>
    <r>
      <t xml:space="preserve">Malicious </t>
    </r>
    <r>
      <rPr>
        <b/>
        <sz val="10"/>
        <color theme="1"/>
        <rFont val="Arial"/>
        <family val="2"/>
      </rPr>
      <t>V2X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messages,</t>
    </r>
    <r>
      <rPr>
        <sz val="10"/>
        <color theme="1"/>
        <rFont val="Arial"/>
        <family val="2"/>
      </rPr>
      <t xml:space="preserve"> e.g. infrastructure to vehicle or vehicle-vehicle messages (e.g. CAM, DENM) </t>
    </r>
  </si>
  <si>
    <t>Attack on external devices connected to a vehicle (e.g. cell phones)</t>
  </si>
  <si>
    <r>
      <t xml:space="preserve">Unauthorised changes to </t>
    </r>
    <r>
      <rPr>
        <b/>
        <sz val="10"/>
        <color theme="1"/>
        <rFont val="Arial"/>
        <family val="2"/>
      </rPr>
      <t>system diagnostic data</t>
    </r>
  </si>
  <si>
    <t>Elevation of privileges</t>
  </si>
  <si>
    <r>
      <t xml:space="preserve">Spoofing of physical effects </t>
    </r>
    <r>
      <rPr>
        <sz val="10"/>
        <color theme="1"/>
        <rFont val="Arial"/>
        <family val="2"/>
      </rPr>
      <t>which are detectable by sensors e.g. radar signals</t>
    </r>
  </si>
  <si>
    <t>Sensor spoofing</t>
  </si>
  <si>
    <t>Potential outcome of attack</t>
  </si>
  <si>
    <t>There is a risk that an actor will perform a [threat] through [physical/remote] access to an [asset] which could impact the [assets] operation with the [potential outcome(s)]</t>
  </si>
  <si>
    <t>Vehicle architecture where an attack may be perpertrated</t>
  </si>
  <si>
    <t>Services from back-end server disrupted</t>
  </si>
  <si>
    <t>Multi-hop</t>
  </si>
  <si>
    <r>
      <rPr>
        <b/>
        <sz val="10"/>
        <color theme="1"/>
        <rFont val="Arial"/>
        <family val="2"/>
      </rPr>
      <t>Attack on back-end server stops it functioning</t>
    </r>
    <r>
      <rPr>
        <sz val="10"/>
        <color theme="1"/>
        <rFont val="Arial"/>
        <family val="2"/>
      </rPr>
      <t>, for example it prevents it from interacting with vehicles and providing services they rely on.</t>
    </r>
  </si>
  <si>
    <t>x</t>
  </si>
  <si>
    <r>
      <t xml:space="preserve">Manipulation of </t>
    </r>
    <r>
      <rPr>
        <b/>
        <sz val="10"/>
        <color theme="1"/>
        <rFont val="Arial"/>
        <family val="2"/>
      </rPr>
      <t>functions designed to remotely operate systems</t>
    </r>
    <r>
      <rPr>
        <sz val="10"/>
        <color theme="1"/>
        <rFont val="Arial"/>
        <family val="2"/>
      </rPr>
      <t>, such as remote key, immobiliser, and charging pile</t>
    </r>
  </si>
  <si>
    <t>Outcome</t>
  </si>
  <si>
    <t>Vulnerability</t>
  </si>
  <si>
    <t>Gateway to ECU network</t>
  </si>
  <si>
    <t>Wider vehicle network</t>
  </si>
  <si>
    <t>Immobiliser/ securiy systems</t>
  </si>
  <si>
    <t>End user interfaces (CD/USB/SD-Card)</t>
  </si>
  <si>
    <t>Remotely operated vehicle systems</t>
  </si>
  <si>
    <t>ECU Network / CANBUS</t>
  </si>
  <si>
    <t xml:space="preserve">Direct </t>
  </si>
  <si>
    <t>Hosted 3rd party software e.g. entertainment apps</t>
  </si>
  <si>
    <t>Other physical access to vehicle networks</t>
  </si>
  <si>
    <t>Other ports providing access to networks</t>
  </si>
  <si>
    <t>V2X communications</t>
  </si>
  <si>
    <r>
      <rPr>
        <b/>
        <sz val="10"/>
        <color theme="1"/>
        <rFont val="Arial"/>
        <family val="2"/>
      </rPr>
      <t>Corrupted applications</t>
    </r>
    <r>
      <rPr>
        <sz val="10"/>
        <color theme="1"/>
        <rFont val="Arial"/>
        <family val="2"/>
      </rPr>
      <t>, or those with poor software security, used as a method to attack vehicle systems</t>
    </r>
  </si>
  <si>
    <t>Infotainment networks</t>
  </si>
  <si>
    <t>Radio (antenna)</t>
  </si>
  <si>
    <r>
      <rPr>
        <b/>
        <sz val="10"/>
        <color theme="1"/>
        <rFont val="Arial"/>
        <family val="2"/>
      </rPr>
      <t>Erroneous use</t>
    </r>
    <r>
      <rPr>
        <sz val="10"/>
        <color theme="1"/>
        <rFont val="Arial"/>
        <family val="2"/>
      </rPr>
      <t xml:space="preserve"> or administration of devices and systems (inc. OTA updates)</t>
    </r>
  </si>
  <si>
    <t>?</t>
  </si>
  <si>
    <t>N/A</t>
  </si>
  <si>
    <t xml:space="preserve">Data confidentiality breach </t>
  </si>
  <si>
    <t>Software modified, performance altered</t>
  </si>
  <si>
    <t>Software altered but no operational effects</t>
  </si>
  <si>
    <t>Other, including criminality</t>
  </si>
  <si>
    <r>
      <rPr>
        <b/>
        <sz val="10"/>
        <color theme="1"/>
        <rFont val="Arial"/>
        <family val="2"/>
      </rPr>
      <t xml:space="preserve">Fabricating software </t>
    </r>
    <r>
      <rPr>
        <sz val="10"/>
        <color theme="1"/>
        <rFont val="Arial"/>
        <family val="2"/>
      </rPr>
      <t>of the vehicle control system or information system</t>
    </r>
  </si>
  <si>
    <t>Mitigations</t>
  </si>
  <si>
    <t>Communication permits tampering with vehicle held code/data</t>
  </si>
  <si>
    <r>
      <t xml:space="preserve">Data held lost </t>
    </r>
    <r>
      <rPr>
        <sz val="10"/>
        <color rgb="FFFF0000"/>
        <rFont val="Arial"/>
        <family val="2"/>
      </rPr>
      <t>"data leakage"</t>
    </r>
    <r>
      <rPr>
        <sz val="10"/>
        <color theme="1"/>
        <rFont val="Arial"/>
        <family val="2"/>
      </rPr>
      <t xml:space="preserve"> / compromised</t>
    </r>
  </si>
  <si>
    <r>
      <rPr>
        <strike/>
        <sz val="10"/>
        <color theme="1"/>
        <rFont val="Arial"/>
        <family val="2"/>
      </rPr>
      <t>Message types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Message injection / tampering</t>
    </r>
  </si>
  <si>
    <r>
      <rPr>
        <b/>
        <sz val="10"/>
        <color theme="9"/>
        <rFont val="Arial"/>
        <family val="2"/>
      </rPr>
      <t>Misconfiguration of equipment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by maintenance community  or owner during installation/repair/use causing unintended consequence</t>
    </r>
  </si>
  <si>
    <r>
      <t xml:space="preserve">Software </t>
    </r>
    <r>
      <rPr>
        <sz val="10"/>
        <color rgb="FFFF0000"/>
        <rFont val="Arial"/>
        <family val="2"/>
      </rPr>
      <t>and hardware</t>
    </r>
    <r>
      <rPr>
        <sz val="10"/>
        <color theme="1"/>
        <rFont val="Arial"/>
        <family val="2"/>
      </rPr>
      <t xml:space="preserve"> development</t>
    </r>
  </si>
  <si>
    <r>
      <rPr>
        <b/>
        <strike/>
        <sz val="10"/>
        <color theme="1"/>
        <rFont val="Arial"/>
        <family val="2"/>
      </rPr>
      <t>Default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Superfluous (?) </t>
    </r>
    <r>
      <rPr>
        <b/>
        <sz val="10"/>
        <color theme="1"/>
        <rFont val="Arial"/>
        <family val="2"/>
      </rPr>
      <t>internet ports left open</t>
    </r>
    <r>
      <rPr>
        <sz val="10"/>
        <color theme="1"/>
        <rFont val="Arial"/>
        <family val="2"/>
      </rPr>
      <t>, providing access to network systems</t>
    </r>
  </si>
  <si>
    <r>
      <t>Data loss /</t>
    </r>
    <r>
      <rPr>
        <sz val="10"/>
        <color rgb="FFFF0000"/>
        <rFont val="Arial"/>
        <family val="2"/>
      </rPr>
      <t xml:space="preserve"> "data leakage"</t>
    </r>
    <r>
      <rPr>
        <sz val="10"/>
        <color theme="1"/>
        <rFont val="Arial"/>
        <family val="2"/>
      </rPr>
      <t xml:space="preserve"> from vehicle</t>
    </r>
  </si>
  <si>
    <r>
      <rPr>
        <sz val="10"/>
        <color theme="9"/>
        <rFont val="Arial"/>
        <family val="2"/>
      </rPr>
      <t>Innocent victim</t>
    </r>
    <r>
      <rPr>
        <sz val="10"/>
        <color theme="1"/>
        <rFont val="Arial"/>
        <family val="2"/>
      </rPr>
      <t xml:space="preserve"> (e.g. owner, operator or maintenance engineer) being </t>
    </r>
    <r>
      <rPr>
        <b/>
        <sz val="10"/>
        <color theme="1"/>
        <rFont val="Arial"/>
        <family val="2"/>
      </rPr>
      <t>tricked into taking an action</t>
    </r>
    <r>
      <rPr>
        <sz val="10"/>
        <color theme="1"/>
        <rFont val="Arial"/>
        <family val="2"/>
      </rPr>
      <t xml:space="preserve"> to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unintentionally load malware or enable an attack
</t>
    </r>
  </si>
  <si>
    <t>Defined security procedures are not followed</t>
  </si>
  <si>
    <t>Malicious diagnostic messages</t>
  </si>
  <si>
    <r>
      <rPr>
        <b/>
        <sz val="10"/>
        <color rgb="FFFF0000"/>
        <rFont val="Arial"/>
        <family val="2"/>
      </rPr>
      <t>Sybil attack</t>
    </r>
    <r>
      <rPr>
        <sz val="10"/>
        <color rgb="FFFF0000"/>
        <rFont val="Arial"/>
        <family val="2"/>
      </rPr>
      <t xml:space="preserve"> (in order to spoof other vehicles as if there are many vehicles on the road)</t>
    </r>
  </si>
  <si>
    <r>
      <rPr>
        <strike/>
        <sz val="10"/>
        <color theme="1"/>
        <rFont val="Arial"/>
        <family val="2"/>
      </rPr>
      <t>Repudiation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Attack on Integrity / Data Trust</t>
    </r>
  </si>
  <si>
    <r>
      <rPr>
        <b/>
        <sz val="10"/>
        <color rgb="FFFF0000"/>
        <rFont val="Arial"/>
        <family val="2"/>
      </rPr>
      <t>Timing Attack</t>
    </r>
    <r>
      <rPr>
        <sz val="10"/>
        <color rgb="FFFF0000"/>
        <rFont val="Arial"/>
        <family val="2"/>
      </rPr>
      <t>, for example delaying delivery of safety message to other vehicles</t>
    </r>
  </si>
  <si>
    <r>
      <rPr>
        <b/>
        <sz val="10"/>
        <color rgb="FFFF0000"/>
        <rFont val="Arial"/>
        <family val="2"/>
      </rPr>
      <t>Masquerading Attack</t>
    </r>
    <r>
      <rPr>
        <sz val="10"/>
        <color rgb="FFFF0000"/>
        <rFont val="Arial"/>
        <family val="2"/>
      </rPr>
      <t>, for example,, a malicious vehicle attempting to act as an emergency to deceive other vehicles</t>
    </r>
  </si>
  <si>
    <r>
      <rPr>
        <b/>
        <sz val="10"/>
        <color rgb="FFFF0000"/>
        <rFont val="Arial"/>
        <family val="2"/>
      </rPr>
      <t>Denial of service</t>
    </r>
    <r>
      <rPr>
        <sz val="10"/>
        <color rgb="FFFF0000"/>
        <rFont val="Arial"/>
        <family val="2"/>
      </rPr>
      <t xml:space="preserve">, for example flooding other vehicle </t>
    </r>
  </si>
  <si>
    <r>
      <rPr>
        <b/>
        <sz val="10"/>
        <color rgb="FFFF0000"/>
        <rFont val="Arial"/>
        <family val="2"/>
      </rPr>
      <t>Denial of service</t>
    </r>
    <r>
      <rPr>
        <sz val="10"/>
        <color rgb="FFFF0000"/>
        <rFont val="Arial"/>
        <family val="2"/>
      </rPr>
      <t>, for example flooding infrastructure</t>
    </r>
  </si>
  <si>
    <r>
      <rPr>
        <b/>
        <sz val="10"/>
        <color rgb="FFFF0000"/>
        <rFont val="Arial"/>
        <family val="2"/>
      </rPr>
      <t>Denial of service</t>
    </r>
    <r>
      <rPr>
        <sz val="10"/>
        <color rgb="FFFF0000"/>
        <rFont val="Arial"/>
        <family val="2"/>
      </rPr>
      <t>, for example flooding network</t>
    </r>
  </si>
  <si>
    <t>Disruption of communication</t>
  </si>
  <si>
    <t xml:space="preserve">Eavesdropping on communication channel </t>
  </si>
  <si>
    <t>The software is manipulated before the update process (and is therefore corrupted), although the update process is intact</t>
  </si>
  <si>
    <t>Compromise of crytographic keys of the software provider to allow invalid update</t>
  </si>
  <si>
    <r>
      <rPr>
        <sz val="10"/>
        <color rgb="FFFF0000"/>
        <rFont val="Arial"/>
        <family val="2"/>
      </rPr>
      <t>Compromise of</t>
    </r>
    <r>
      <rPr>
        <b/>
        <sz val="10"/>
        <color rgb="FFFF0000"/>
        <rFont val="Arial"/>
        <family val="2"/>
      </rPr>
      <t xml:space="preserve"> local/physical software update procedures</t>
    </r>
    <r>
      <rPr>
        <sz val="10"/>
        <color rgb="FFFF0000"/>
        <rFont val="Arial"/>
        <family val="2"/>
      </rPr>
      <t>. This includes fabricating system update program or firmware</t>
    </r>
    <r>
      <rPr>
        <sz val="10"/>
        <color theme="1"/>
        <rFont val="Arial"/>
        <family val="2"/>
      </rPr>
      <t xml:space="preserve">
</t>
    </r>
  </si>
  <si>
    <r>
      <t xml:space="preserve">Compromise of </t>
    </r>
    <r>
      <rPr>
        <b/>
        <sz val="10"/>
        <color rgb="FFFF0000"/>
        <rFont val="Arial"/>
        <family val="2"/>
      </rPr>
      <t xml:space="preserve">over the air </t>
    </r>
    <r>
      <rPr>
        <b/>
        <sz val="10"/>
        <color theme="1"/>
        <rFont val="Arial"/>
        <family val="2"/>
      </rPr>
      <t>software update procedures</t>
    </r>
    <r>
      <rPr>
        <sz val="10"/>
        <color theme="1"/>
        <rFont val="Arial"/>
        <family val="2"/>
      </rPr>
      <t xml:space="preserve">,  This includes fabricating system update program or firmware
</t>
    </r>
  </si>
  <si>
    <t>Human factor and social engineering</t>
  </si>
  <si>
    <t>Abuse of priveledges</t>
  </si>
  <si>
    <r>
      <t xml:space="preserve">Unauthorised use or </t>
    </r>
    <r>
      <rPr>
        <b/>
        <strike/>
        <sz val="10"/>
        <color theme="1"/>
        <rFont val="Arial"/>
        <family val="2"/>
      </rPr>
      <t>manipulation of software</t>
    </r>
  </si>
  <si>
    <r>
      <t xml:space="preserve">Abuse of authorisations by owner, operator or engineer
</t>
    </r>
    <r>
      <rPr>
        <strike/>
        <sz val="10"/>
        <color rgb="FFFF0000"/>
        <rFont val="Arial"/>
        <family val="2"/>
      </rPr>
      <t>REDUNDANT ????</t>
    </r>
  </si>
  <si>
    <r>
      <t xml:space="preserve">Unauthorised use or </t>
    </r>
    <r>
      <rPr>
        <b/>
        <strike/>
        <sz val="10"/>
        <color theme="1"/>
        <rFont val="Arial"/>
        <family val="2"/>
      </rPr>
      <t>addition of devices or systems (VERIFY DUPLICATION for deletion)</t>
    </r>
  </si>
  <si>
    <r>
      <rPr>
        <b/>
        <sz val="10"/>
        <rFont val="Arial"/>
        <family val="2"/>
      </rPr>
      <t xml:space="preserve">Manipulation of </t>
    </r>
    <r>
      <rPr>
        <b/>
        <sz val="10"/>
        <color rgb="FFFF0000"/>
        <rFont val="Arial"/>
        <family val="2"/>
      </rPr>
      <t>OEM</t>
    </r>
    <r>
      <rPr>
        <b/>
        <sz val="10"/>
        <rFont val="Arial"/>
        <family val="2"/>
      </rPr>
      <t xml:space="preserve"> hardware</t>
    </r>
    <r>
      <rPr>
        <sz val="10"/>
        <rFont val="Arial"/>
        <family val="2"/>
      </rPr>
      <t xml:space="preserve">, e.g. </t>
    </r>
    <r>
      <rPr>
        <sz val="10"/>
        <color rgb="FFFF0000"/>
        <rFont val="Arial"/>
        <family val="2"/>
      </rPr>
      <t>unauthorised</t>
    </r>
    <r>
      <rPr>
        <sz val="10"/>
        <rFont val="Arial"/>
        <family val="2"/>
      </rPr>
      <t xml:space="preserve"> hardware added to a vehicle to enable "man-in-the-middle" attack. </t>
    </r>
  </si>
  <si>
    <t xml:space="preserve">Insufficient use of cryptographic algorithms to protect sensitive systems </t>
  </si>
  <si>
    <r>
      <t xml:space="preserve">Vehicle used as a means to propagate an attack
</t>
    </r>
    <r>
      <rPr>
        <sz val="10"/>
        <color rgb="FFFF0000"/>
        <rFont val="Arial"/>
        <family val="2"/>
      </rPr>
      <t>Category agreed as out of scope due to vehicle needing to be compromised first</t>
    </r>
  </si>
  <si>
    <r>
      <t>Information leakage. Private or sensitive data may be leaked when the</t>
    </r>
    <r>
      <rPr>
        <b/>
        <sz val="10"/>
        <color theme="1"/>
        <rFont val="Arial"/>
        <family val="2"/>
      </rPr>
      <t xml:space="preserve"> car changes user</t>
    </r>
    <r>
      <rPr>
        <sz val="10"/>
        <color theme="1"/>
        <rFont val="Arial"/>
        <family val="2"/>
      </rPr>
      <t xml:space="preserve"> (e.g. is sold or is used as hire vehicle with new hirers)</t>
    </r>
    <r>
      <rPr>
        <strike/>
        <sz val="10"/>
        <color rgb="FFFF0000"/>
        <rFont val="Arial"/>
        <family val="2"/>
      </rPr>
      <t xml:space="preserve"> [GDPR consideration]</t>
    </r>
  </si>
  <si>
    <r>
      <rPr>
        <b/>
        <strike/>
        <sz val="10"/>
        <color rgb="FFFF0000"/>
        <rFont val="Arial"/>
        <family val="2"/>
      </rPr>
      <t>Black hole attack</t>
    </r>
    <r>
      <rPr>
        <strike/>
        <sz val="10"/>
        <color rgb="FFFF0000"/>
        <rFont val="Arial"/>
        <family val="2"/>
      </rPr>
      <t>, in order to disrupt communication between vehicles by blocking of transferring some messages to other vehicle</t>
    </r>
  </si>
  <si>
    <r>
      <rPr>
        <b/>
        <strike/>
        <sz val="10"/>
        <color rgb="FFFF0000"/>
        <rFont val="Arial"/>
        <family val="2"/>
      </rPr>
      <t>Flooding</t>
    </r>
    <r>
      <rPr>
        <strike/>
        <sz val="10"/>
        <color rgb="FFFF0000"/>
        <rFont val="Arial"/>
        <family val="2"/>
      </rPr>
      <t xml:space="preserve"> a huge volume of dummy messages to vehicle or infra to disable to communicate</t>
    </r>
  </si>
  <si>
    <r>
      <t>Gaining private information</t>
    </r>
    <r>
      <rPr>
        <strike/>
        <sz val="10"/>
        <color rgb="FFFF0000"/>
        <rFont val="Arial"/>
        <family val="2"/>
      </rPr>
      <t xml:space="preserve"> (e.g. payment account information, data related with location of vehicle)</t>
    </r>
  </si>
  <si>
    <r>
      <t>Information Disclosure</t>
    </r>
    <r>
      <rPr>
        <sz val="10"/>
        <color rgb="FFFF0000"/>
        <rFont val="Arial"/>
        <family val="2"/>
      </rPr>
      <t xml:space="preserve"> (including eavesdropping)</t>
    </r>
  </si>
  <si>
    <r>
      <rPr>
        <strike/>
        <sz val="10"/>
        <color theme="1"/>
        <rFont val="Arial"/>
        <family val="2"/>
      </rPr>
      <t>Other</t>
    </r>
    <r>
      <rPr>
        <sz val="10"/>
        <color rgb="FFFF0000"/>
        <rFont val="Arial"/>
        <family val="2"/>
      </rPr>
      <t xml:space="preserve"> Non-cyber security vehicle threats (potentially out of scope)</t>
    </r>
  </si>
  <si>
    <r>
      <t xml:space="preserve">Elude VIN locks to use </t>
    </r>
    <r>
      <rPr>
        <b/>
        <sz val="10"/>
        <color theme="1"/>
        <rFont val="Arial"/>
        <family val="2"/>
      </rPr>
      <t xml:space="preserve">stolen </t>
    </r>
    <r>
      <rPr>
        <b/>
        <sz val="10"/>
        <color rgb="FFFF0000"/>
        <rFont val="Arial"/>
        <family val="2"/>
      </rPr>
      <t xml:space="preserve">ECUs </t>
    </r>
    <r>
      <rPr>
        <b/>
        <strike/>
        <sz val="10"/>
        <color rgb="FFFF0000"/>
        <rFont val="Arial"/>
        <family val="2"/>
      </rPr>
      <t>: PHYSICAL ????</t>
    </r>
  </si>
  <si>
    <t xml:space="preserve">Update process used to attack a vehicle
</t>
  </si>
  <si>
    <t xml:space="preserve">Attack on infrastructure
</t>
  </si>
  <si>
    <r>
      <rPr>
        <b/>
        <i/>
        <sz val="10"/>
        <color theme="1"/>
        <rFont val="Arial"/>
        <family val="2"/>
      </rPr>
      <t>Using remainders</t>
    </r>
    <r>
      <rPr>
        <i/>
        <sz val="10"/>
        <color theme="1"/>
        <rFont val="Arial"/>
        <family val="2"/>
      </rPr>
      <t xml:space="preserve"> from development (e.g. </t>
    </r>
    <r>
      <rPr>
        <i/>
        <sz val="10"/>
        <color rgb="FFFF0000"/>
        <rFont val="Arial"/>
        <family val="2"/>
      </rPr>
      <t>debug ports, JTAG ports, microprocessors,</t>
    </r>
    <r>
      <rPr>
        <i/>
        <sz val="10"/>
        <color theme="1"/>
        <rFont val="Arial"/>
        <family val="2"/>
      </rPr>
      <t xml:space="preserve"> development certificates, developer passwords, …) to gain access to ECUs or gain higher privileges </t>
    </r>
  </si>
  <si>
    <r>
      <t xml:space="preserve">Communication loss to/from vehicle </t>
    </r>
    <r>
      <rPr>
        <sz val="10"/>
        <color rgb="FFFF0000"/>
        <rFont val="Arial"/>
        <family val="2"/>
      </rPr>
      <t>(potentially out of scope as not cyber security)</t>
    </r>
  </si>
  <si>
    <r>
      <t>Physical manipulation of systems to enable an attack</t>
    </r>
    <r>
      <rPr>
        <sz val="10"/>
        <color rgb="FFFF0000"/>
        <rFont val="Arial"/>
        <family val="2"/>
      </rPr>
      <t xml:space="preserve"> </t>
    </r>
  </si>
  <si>
    <r>
      <rPr>
        <b/>
        <sz val="10"/>
        <color rgb="FFFF0000"/>
        <rFont val="Arial"/>
        <family val="2"/>
      </rPr>
      <t>Black hole attack</t>
    </r>
    <r>
      <rPr>
        <sz val="10"/>
        <color rgb="FFFF0000"/>
        <rFont val="Arial"/>
        <family val="2"/>
      </rPr>
      <t>, in order to disrupt communication between vehicles by blocking of transferring some messages to other vehicle</t>
    </r>
  </si>
  <si>
    <t>ID</t>
  </si>
  <si>
    <t>Virus infection</t>
  </si>
  <si>
    <r>
      <rPr>
        <b/>
        <sz val="10"/>
        <color rgb="FFFF0000"/>
        <rFont val="Arial"/>
        <family val="2"/>
      </rPr>
      <t xml:space="preserve">Virus </t>
    </r>
    <r>
      <rPr>
        <sz val="10"/>
        <color rgb="FFFF0000"/>
        <rFont val="Arial"/>
        <family val="2"/>
      </rPr>
      <t>embedded in communication media infects vehicle systems</t>
    </r>
  </si>
  <si>
    <t>ahT2</t>
  </si>
  <si>
    <t>Threat effect(Direct/ Cascading/ Vulnerability Outcome)</t>
  </si>
  <si>
    <t>Reason/comments for classification/ threat path</t>
  </si>
  <si>
    <t>Server-&gt; vehicle</t>
  </si>
  <si>
    <t>Attack effect is limited to server</t>
  </si>
  <si>
    <t>Only affected asset is the back end server-vehicle has no impact</t>
  </si>
  <si>
    <t>Affected asset is the data stored in the server and not in vehicle</t>
  </si>
  <si>
    <t>Affected asset is only the cloud information and not in the vehicle</t>
  </si>
  <si>
    <t>Threat path: Direct action(Single hop); Multiple routing   (Multi-hop)</t>
  </si>
  <si>
    <t>Single hop</t>
  </si>
  <si>
    <t>Multi hop(ISP-&gt;Backend server)</t>
  </si>
  <si>
    <t>Action is directly on the vehicle and affected asset is the vehicle.</t>
  </si>
  <si>
    <t>Multi-hop( V2X network -&gt; Vehicle network) or Single hop (infected device via OBD)</t>
  </si>
  <si>
    <t>Multi-hop or Single hop</t>
  </si>
  <si>
    <t>Action is via communication channel which directly impact the vehicle</t>
  </si>
  <si>
    <t xml:space="preserve">Single hop (no network routing as the action and the affect is within vehicular network)   </t>
  </si>
  <si>
    <t>Action is via the OBD-2/ USB or compromised ECU and the affected asset is the vehicle</t>
  </si>
  <si>
    <t>Action via communication channel with direct effect on vehicular network</t>
  </si>
  <si>
    <t>Single-hop</t>
  </si>
  <si>
    <t>ENISA defines this threat as a physical threat where the attackers directly influences the in vehicular network</t>
  </si>
  <si>
    <t>Direct/ Cascading</t>
  </si>
  <si>
    <t>Multi-hop(Compromised V2X infrastructure-&gt; Compromised vehicle network)</t>
  </si>
  <si>
    <t>Attack action on V2X infrastructure which in turn has a negative effect on the vehicular network</t>
  </si>
  <si>
    <t>Multi-hop(Compromised proprietary network-&gt; Compromised vehicle network)</t>
  </si>
  <si>
    <t>Attack action on OEM backend infrastructure which in turn has a negative effect on the vehicular network</t>
  </si>
  <si>
    <t>Action via diagnostics route with direct effect on vehicular systems</t>
  </si>
  <si>
    <t>Attack action on software updates which has direct effect on ECU performance/ vehicle behavior</t>
  </si>
  <si>
    <t>Multi hop (OEM backend server network-&gt; vehicular network)</t>
  </si>
  <si>
    <t>Attack action on communication network or vehicular network that has a direct effect in terms of denying communication with back end server.</t>
  </si>
  <si>
    <t>Attack action has direct effect on the impacted device/ system</t>
  </si>
  <si>
    <t>Single- hop/ Multi-hop</t>
  </si>
  <si>
    <t>Vulnerability has direct effect on the asset within the vehicle.</t>
  </si>
  <si>
    <t>Single -hop</t>
  </si>
  <si>
    <t>Attack action is on the vehicle asset directly using a physical intrusion.</t>
  </si>
  <si>
    <t>Single-hop or multi-hop</t>
  </si>
  <si>
    <t>Direct/Cascading</t>
  </si>
  <si>
    <t>Attack action is on the remotely operated system which directly connects to the corresponding receiver system in the vehicle.</t>
  </si>
  <si>
    <t>Single hop (even though the attack can be perpetuated through physical/ remote means, the affected assets are systems which directly connect to the vehicular network</t>
  </si>
  <si>
    <r>
      <rPr>
        <sz val="10"/>
        <color rgb="FFFF0000"/>
        <rFont val="Arial"/>
        <family val="2"/>
      </rPr>
      <t>Utilise</t>
    </r>
    <r>
      <rPr>
        <b/>
        <sz val="10"/>
        <color theme="1"/>
        <rFont val="Arial"/>
        <family val="2"/>
      </rPr>
      <t xml:space="preserve"> diagnostic access</t>
    </r>
    <r>
      <rPr>
        <b/>
        <sz val="10"/>
        <color rgb="FFFF0000"/>
        <rFont val="Arial"/>
        <family val="2"/>
      </rPr>
      <t xml:space="preserve"> (e.g.  dongles in OBD port) </t>
    </r>
    <r>
      <rPr>
        <sz val="10"/>
        <color rgb="FFFF0000"/>
        <rFont val="Arial"/>
        <family val="2"/>
      </rPr>
      <t xml:space="preserve"> to facilitate an attack</t>
    </r>
    <r>
      <rPr>
        <sz val="10"/>
        <color theme="1"/>
        <rFont val="Arial"/>
        <family val="2"/>
      </rPr>
      <t>, e.g. manipulate vehicle parameters (directly or indirectly)</t>
    </r>
  </si>
  <si>
    <r>
      <rPr>
        <b/>
        <sz val="10"/>
        <color rgb="FFFF0000"/>
        <rFont val="Arial"/>
        <family val="2"/>
      </rPr>
      <t>Virus</t>
    </r>
    <r>
      <rPr>
        <sz val="10"/>
        <color rgb="FFFF0000"/>
        <rFont val="Arial"/>
        <family val="2"/>
      </rPr>
      <t xml:space="preserve"> from infected media connected to system</t>
    </r>
  </si>
  <si>
    <t>Data compromised at source(vehicle) and sent to other vehicles which has secondary effects</t>
  </si>
  <si>
    <t>Data compromised at source(vehicle) and sent to other connected devices which has secondary effects</t>
  </si>
  <si>
    <t xml:space="preserve">Cascading </t>
  </si>
  <si>
    <t>Data compromised at source(vehicle) and sent to connected infrastructure which has secondary effects</t>
  </si>
  <si>
    <t>Data compromised at source(vehicle) and sent to network devices which has secondary effects</t>
  </si>
  <si>
    <t>Affected asset is the data(falsified charging parameters)stored within the vehicle.</t>
  </si>
  <si>
    <t>Outcome/ Direct</t>
  </si>
  <si>
    <t>Affected asset is the data(falsified configuration parameters)stored within the vehicle.</t>
  </si>
  <si>
    <t>Single- hop</t>
  </si>
  <si>
    <t>Flooding the CAN bus is a direct form of DOS attack, where as using a malicious payload to provoke fault is a cascading attack</t>
  </si>
  <si>
    <t>Outcome/ Direct/ Cascading</t>
  </si>
  <si>
    <t>Single-hop/ Multi-Hop</t>
  </si>
  <si>
    <t>Malicious software can be introduced into the vehicle network to compromise the normal operation of the vehicle, it can be also be seen as a first step of a cascading attack( E.g. to gain unauthorized  access and manipulate  data)</t>
  </si>
  <si>
    <t>Outcome/Direct/ Cascading</t>
  </si>
  <si>
    <t>Affected asset is the data(system event log) stored within the vehicle.</t>
  </si>
  <si>
    <t>Affected asset is the data(vehicle diagnostic data) stored within the vehicle.</t>
  </si>
  <si>
    <t>Affected asset is the data(vehicle driving data) stored within the vehicle.</t>
  </si>
  <si>
    <t>Single- Hop</t>
  </si>
  <si>
    <t>Data compromised at vehicle</t>
  </si>
  <si>
    <t>Multi-hop( Data sent from vehicular network to ITS/ manufacturer backend network)</t>
  </si>
  <si>
    <t>Outcome/ Cascading</t>
  </si>
  <si>
    <t>Affected asset is the data(vehicle electronic ID) stored within the vehicle.</t>
  </si>
  <si>
    <t>Outcome/Direct</t>
  </si>
  <si>
    <t>Single-hop/ Multi-hop</t>
  </si>
  <si>
    <t>Affected asset is the data(keys) stored within the ECU.</t>
  </si>
  <si>
    <t xml:space="preserve">Affected asset is the data present in the vehicle </t>
  </si>
  <si>
    <t>Usage of outdated protection mechanism can have multiple effects, both direct and cascading.</t>
  </si>
  <si>
    <t>Direct data loss from vehicle system</t>
  </si>
  <si>
    <t>Physical threats have direct effects on the vehicle system being affected</t>
  </si>
  <si>
    <t>Attack action is on the communication medium between the vehicle and the external device</t>
  </si>
  <si>
    <t>Impacted asset is the external signal source. The related sensor in the vehicle makes incorrect decision based on the tampered input signal</t>
  </si>
  <si>
    <r>
      <t xml:space="preserve">Threat effect based on the impact of the unintended action. Incase of events like unintentionally loading a malware, the effect is </t>
    </r>
    <r>
      <rPr>
        <b/>
        <sz val="10"/>
        <color rgb="FFFF0000"/>
        <rFont val="Arial"/>
        <family val="2"/>
      </rPr>
      <t xml:space="preserve">direct </t>
    </r>
    <r>
      <rPr>
        <sz val="10"/>
        <color rgb="FFFF0000"/>
        <rFont val="Arial"/>
        <family val="2"/>
      </rPr>
      <t xml:space="preserve">but if the unintented actions opens up possibilities that may enable another attack, then the threat effect is </t>
    </r>
    <r>
      <rPr>
        <b/>
        <sz val="10"/>
        <color rgb="FFFF0000"/>
        <rFont val="Arial"/>
        <family val="2"/>
      </rPr>
      <t>cascading.</t>
    </r>
  </si>
  <si>
    <t xml:space="preserve"> If the interference is with a V2X system, the attack effect is on the communication channel between the vehicle and infra(direct effect), which can in turn deny some V2X functions present in the vehicle(Cascading and Multi-hop path)</t>
  </si>
  <si>
    <t>Exploit will impact vehicular systems</t>
  </si>
  <si>
    <t xml:space="preserve">Affected asset is the software present in the vehicle </t>
  </si>
  <si>
    <t>Data compromised at source(vehicle) and sent to network devices/ systems(toll systems/ manufacturer backend systems)  has secondary effects</t>
  </si>
  <si>
    <t>If the vehicle asset is engineered to enable an attack or lacks design criteria to stop an attack then the cause of the issue is a factor that is internal to the system in consideration, which would make this entry a vulnerability</t>
  </si>
  <si>
    <t>ITU</t>
  </si>
  <si>
    <t>OICA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</si>
</sst>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10"/>
      <color theme="1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trike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trike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4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0" borderId="0" xfId="0" applyFont="1"/>
    <xf numFmtId="0" fontId="0" fillId="0" borderId="1" xfId="0" applyBorder="1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/>
    </xf>
    <xf numFmtId="0" fontId="0" fillId="13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0" borderId="0" xfId="0" applyFont="1"/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0" fontId="0" fillId="3" borderId="20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/>
    </xf>
    <xf numFmtId="0" fontId="0" fillId="11" borderId="32" xfId="0" applyFill="1" applyBorder="1"/>
    <xf numFmtId="0" fontId="0" fillId="11" borderId="33" xfId="0" applyFill="1" applyBorder="1"/>
    <xf numFmtId="0" fontId="0" fillId="0" borderId="6" xfId="0" applyBorder="1"/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0" fillId="0" borderId="4" xfId="0" applyBorder="1"/>
    <xf numFmtId="0" fontId="0" fillId="0" borderId="5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11" borderId="34" xfId="0" applyFill="1" applyBorder="1"/>
    <xf numFmtId="0" fontId="0" fillId="0" borderId="11" xfId="0" applyBorder="1"/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center" textRotation="180" wrapText="1"/>
    </xf>
    <xf numFmtId="0" fontId="1" fillId="3" borderId="25" xfId="0" applyFont="1" applyFill="1" applyBorder="1" applyAlignment="1">
      <alignment horizontal="center" textRotation="180" wrapText="1"/>
    </xf>
    <xf numFmtId="0" fontId="1" fillId="3" borderId="30" xfId="0" applyFont="1" applyFill="1" applyBorder="1" applyAlignment="1">
      <alignment horizontal="center" textRotation="180" wrapText="1"/>
    </xf>
    <xf numFmtId="0" fontId="1" fillId="3" borderId="26" xfId="0" applyFont="1" applyFill="1" applyBorder="1" applyAlignment="1">
      <alignment horizontal="center" textRotation="180" wrapText="1"/>
    </xf>
    <xf numFmtId="0" fontId="0" fillId="0" borderId="38" xfId="0" applyBorder="1"/>
    <xf numFmtId="0" fontId="4" fillId="0" borderId="6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textRotation="180"/>
    </xf>
    <xf numFmtId="0" fontId="1" fillId="2" borderId="25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wrapText="1"/>
    </xf>
    <xf numFmtId="0" fontId="5" fillId="2" borderId="25" xfId="0" applyFont="1" applyFill="1" applyBorder="1" applyAlignment="1">
      <alignment wrapText="1"/>
    </xf>
    <xf numFmtId="0" fontId="1" fillId="3" borderId="24" xfId="0" applyFont="1" applyFill="1" applyBorder="1" applyAlignment="1">
      <alignment textRotation="180" wrapText="1"/>
    </xf>
    <xf numFmtId="0" fontId="1" fillId="3" borderId="25" xfId="0" applyFont="1" applyFill="1" applyBorder="1" applyAlignment="1">
      <alignment textRotation="180" wrapText="1"/>
    </xf>
    <xf numFmtId="0" fontId="1" fillId="3" borderId="28" xfId="0" applyFont="1" applyFill="1" applyBorder="1" applyAlignment="1">
      <alignment textRotation="180" wrapText="1"/>
    </xf>
    <xf numFmtId="0" fontId="1" fillId="3" borderId="28" xfId="0" applyFont="1" applyFill="1" applyBorder="1" applyAlignment="1">
      <alignment horizontal="center" textRotation="180" wrapText="1"/>
    </xf>
    <xf numFmtId="0" fontId="1" fillId="4" borderId="30" xfId="0" applyFont="1" applyFill="1" applyBorder="1" applyAlignment="1">
      <alignment horizontal="center" textRotation="180" wrapText="1"/>
    </xf>
    <xf numFmtId="0" fontId="1" fillId="4" borderId="25" xfId="0" applyFont="1" applyFill="1" applyBorder="1" applyAlignment="1">
      <alignment horizontal="center" textRotation="180" wrapText="1"/>
    </xf>
    <xf numFmtId="0" fontId="1" fillId="4" borderId="28" xfId="0" applyFont="1" applyFill="1" applyBorder="1" applyAlignment="1">
      <alignment horizontal="center" textRotation="180" wrapText="1"/>
    </xf>
    <xf numFmtId="0" fontId="1" fillId="11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6" fillId="14" borderId="1" xfId="0" applyFont="1" applyFill="1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14" borderId="1" xfId="0" applyFont="1" applyFill="1" applyBorder="1"/>
    <xf numFmtId="0" fontId="2" fillId="14" borderId="1" xfId="0" applyFont="1" applyFill="1" applyBorder="1" applyAlignment="1">
      <alignment vertical="top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 vertical="top"/>
    </xf>
    <xf numFmtId="0" fontId="2" fillId="14" borderId="3" xfId="0" applyFont="1" applyFill="1" applyBorder="1" applyAlignment="1">
      <alignment horizontal="center" vertical="top"/>
    </xf>
    <xf numFmtId="0" fontId="2" fillId="14" borderId="13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2" fillId="14" borderId="3" xfId="0" applyFont="1" applyFill="1" applyBorder="1" applyAlignment="1">
      <alignment horizontal="center" vertical="top" wrapText="1"/>
    </xf>
    <xf numFmtId="0" fontId="2" fillId="14" borderId="14" xfId="0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horizontal="center" vertical="top"/>
    </xf>
    <xf numFmtId="0" fontId="2" fillId="14" borderId="32" xfId="0" applyFont="1" applyFill="1" applyBorder="1"/>
    <xf numFmtId="0" fontId="2" fillId="14" borderId="0" xfId="0" applyFont="1" applyFill="1"/>
    <xf numFmtId="0" fontId="9" fillId="14" borderId="1" xfId="0" applyFont="1" applyFill="1" applyBorder="1" applyAlignment="1">
      <alignment vertical="top" wrapText="1"/>
    </xf>
    <xf numFmtId="0" fontId="0" fillId="14" borderId="1" xfId="0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top" wrapText="1"/>
    </xf>
    <xf numFmtId="0" fontId="0" fillId="14" borderId="2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top" wrapText="1"/>
    </xf>
    <xf numFmtId="0" fontId="0" fillId="14" borderId="1" xfId="0" applyFill="1" applyBorder="1" applyAlignment="1">
      <alignment horizontal="center" vertical="top" wrapText="1"/>
    </xf>
    <xf numFmtId="0" fontId="0" fillId="14" borderId="3" xfId="0" applyFill="1" applyBorder="1" applyAlignment="1">
      <alignment horizontal="center" vertical="top" wrapText="1"/>
    </xf>
    <xf numFmtId="0" fontId="0" fillId="14" borderId="14" xfId="0" applyFill="1" applyBorder="1" applyAlignment="1">
      <alignment horizontal="center" vertical="top" wrapText="1"/>
    </xf>
    <xf numFmtId="0" fontId="0" fillId="14" borderId="2" xfId="0" applyFill="1" applyBorder="1" applyAlignment="1">
      <alignment horizontal="center" vertical="top" wrapText="1"/>
    </xf>
    <xf numFmtId="0" fontId="0" fillId="14" borderId="2" xfId="0" applyFill="1" applyBorder="1" applyAlignment="1">
      <alignment horizontal="center" vertical="top"/>
    </xf>
    <xf numFmtId="0" fontId="0" fillId="14" borderId="1" xfId="0" applyFill="1" applyBorder="1" applyAlignment="1">
      <alignment horizontal="center" vertical="top"/>
    </xf>
    <xf numFmtId="0" fontId="0" fillId="14" borderId="3" xfId="0" applyFill="1" applyBorder="1" applyAlignment="1">
      <alignment horizontal="center" vertical="top"/>
    </xf>
    <xf numFmtId="0" fontId="0" fillId="14" borderId="32" xfId="0" applyFill="1" applyBorder="1"/>
    <xf numFmtId="0" fontId="0" fillId="14" borderId="0" xfId="0" applyFill="1"/>
    <xf numFmtId="0" fontId="15" fillId="2" borderId="1" xfId="0" applyFont="1" applyFill="1" applyBorder="1" applyAlignment="1">
      <alignment vertical="top" wrapText="1"/>
    </xf>
    <xf numFmtId="0" fontId="2" fillId="12" borderId="0" xfId="0" applyFont="1" applyFill="1"/>
    <xf numFmtId="0" fontId="13" fillId="12" borderId="1" xfId="0" applyFont="1" applyFill="1" applyBorder="1" applyAlignment="1">
      <alignment vertical="top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vertical="top"/>
    </xf>
    <xf numFmtId="0" fontId="2" fillId="12" borderId="1" xfId="0" applyFont="1" applyFill="1" applyBorder="1" applyAlignment="1">
      <alignment horizontal="center" vertical="top"/>
    </xf>
    <xf numFmtId="0" fontId="2" fillId="12" borderId="3" xfId="0" applyFont="1" applyFill="1" applyBorder="1" applyAlignment="1">
      <alignment horizontal="center" vertical="top"/>
    </xf>
    <xf numFmtId="0" fontId="2" fillId="12" borderId="13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2" fillId="12" borderId="3" xfId="0" applyFont="1" applyFill="1" applyBorder="1" applyAlignment="1">
      <alignment horizontal="center" vertical="top" wrapText="1"/>
    </xf>
    <xf numFmtId="0" fontId="2" fillId="12" borderId="14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horizontal="center" vertical="top"/>
    </xf>
    <xf numFmtId="0" fontId="2" fillId="12" borderId="32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11" borderId="33" xfId="0" applyFont="1" applyFill="1" applyBorder="1"/>
    <xf numFmtId="0" fontId="6" fillId="14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6" fillId="11" borderId="32" xfId="0" applyFont="1" applyFill="1" applyBorder="1"/>
    <xf numFmtId="0" fontId="6" fillId="0" borderId="0" xfId="0" applyFont="1"/>
    <xf numFmtId="0" fontId="6" fillId="12" borderId="1" xfId="0" applyFont="1" applyFill="1" applyBorder="1" applyAlignment="1">
      <alignment vertical="top" wrapText="1"/>
    </xf>
    <xf numFmtId="0" fontId="6" fillId="12" borderId="8" xfId="0" applyFont="1" applyFill="1" applyBorder="1" applyAlignment="1">
      <alignment horizontal="left" vertical="center"/>
    </xf>
    <xf numFmtId="0" fontId="6" fillId="12" borderId="35" xfId="0" applyFont="1" applyFill="1" applyBorder="1" applyAlignment="1">
      <alignment horizontal="left" vertical="center"/>
    </xf>
    <xf numFmtId="0" fontId="6" fillId="12" borderId="39" xfId="0" applyFont="1" applyFill="1" applyBorder="1" applyAlignment="1">
      <alignment horizontal="left" vertical="center"/>
    </xf>
    <xf numFmtId="0" fontId="10" fillId="12" borderId="30" xfId="0" applyFont="1" applyFill="1" applyBorder="1" applyAlignment="1">
      <alignment horizontal="left" wrapText="1"/>
    </xf>
    <xf numFmtId="0" fontId="6" fillId="12" borderId="4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 wrapText="1"/>
    </xf>
    <xf numFmtId="0" fontId="6" fillId="12" borderId="0" xfId="0" applyFont="1" applyFill="1"/>
    <xf numFmtId="0" fontId="13" fillId="12" borderId="1" xfId="0" applyFont="1" applyFill="1" applyBorder="1" applyAlignment="1">
      <alignment vertical="top"/>
    </xf>
    <xf numFmtId="0" fontId="13" fillId="12" borderId="1" xfId="0" applyFont="1" applyFill="1" applyBorder="1" applyAlignment="1">
      <alignment horizontal="center" vertical="top"/>
    </xf>
    <xf numFmtId="0" fontId="13" fillId="12" borderId="3" xfId="0" applyFont="1" applyFill="1" applyBorder="1" applyAlignment="1">
      <alignment horizontal="center" vertical="top"/>
    </xf>
    <xf numFmtId="0" fontId="10" fillId="12" borderId="30" xfId="0" applyFont="1" applyFill="1" applyBorder="1" applyAlignment="1">
      <alignment horizontal="center" wrapText="1"/>
    </xf>
    <xf numFmtId="0" fontId="10" fillId="12" borderId="25" xfId="0" applyFont="1" applyFill="1" applyBorder="1" applyAlignment="1">
      <alignment horizontal="center" wrapText="1"/>
    </xf>
    <xf numFmtId="0" fontId="10" fillId="12" borderId="25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/>
    </xf>
    <xf numFmtId="0" fontId="6" fillId="12" borderId="4" xfId="0" applyFont="1" applyFill="1" applyBorder="1" applyAlignment="1">
      <alignment vertical="top" wrapText="1"/>
    </xf>
    <xf numFmtId="0" fontId="6" fillId="12" borderId="4" xfId="0" applyFont="1" applyFill="1" applyBorder="1" applyAlignment="1">
      <alignment horizontal="center" vertical="top"/>
    </xf>
    <xf numFmtId="0" fontId="6" fillId="12" borderId="9" xfId="0" applyFont="1" applyFill="1" applyBorder="1" applyAlignment="1">
      <alignment horizontal="center" vertical="top"/>
    </xf>
    <xf numFmtId="0" fontId="6" fillId="12" borderId="1" xfId="0" applyFont="1" applyFill="1" applyBorder="1" applyAlignment="1">
      <alignment horizontal="center" vertical="top"/>
    </xf>
    <xf numFmtId="0" fontId="6" fillId="12" borderId="3" xfId="0" applyFont="1" applyFill="1" applyBorder="1" applyAlignment="1">
      <alignment horizontal="center" vertical="top"/>
    </xf>
    <xf numFmtId="0" fontId="6" fillId="12" borderId="40" xfId="0" applyFont="1" applyFill="1" applyBorder="1" applyAlignment="1">
      <alignment horizontal="center" vertical="top"/>
    </xf>
    <xf numFmtId="0" fontId="0" fillId="12" borderId="0" xfId="0" applyFill="1"/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40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 wrapText="1"/>
    </xf>
    <xf numFmtId="0" fontId="1" fillId="3" borderId="3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2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 vertical="center" wrapText="1"/>
    </xf>
    <xf numFmtId="0" fontId="6" fillId="14" borderId="40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40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96"/>
  <sheetViews>
    <sheetView tabSelected="1" zoomScale="80" zoomScaleNormal="80" workbookViewId="0">
      <pane xSplit="4" ySplit="4" topLeftCell="E89" activePane="bottomRight" state="frozen"/>
      <selection pane="topRight" activeCell="F1" sqref="F1"/>
      <selection pane="bottomLeft" activeCell="A7" sqref="A7"/>
      <selection pane="bottomRight" activeCell="G95" sqref="G95"/>
    </sheetView>
  </sheetViews>
  <sheetFormatPr defaultRowHeight="12.75"/>
  <cols>
    <col min="1" max="1" width="3.28515625" customWidth="1"/>
    <col min="2" max="2" width="14.7109375" style="6" customWidth="1"/>
    <col min="3" max="3" width="14.85546875" style="9" customWidth="1"/>
    <col min="4" max="4" width="66" customWidth="1"/>
    <col min="5" max="5" width="12.28515625" style="9" customWidth="1"/>
    <col min="6" max="6" width="17" style="9" bestFit="1" customWidth="1"/>
    <col min="7" max="7" width="9.140625" style="21" bestFit="1" customWidth="1"/>
    <col min="8" max="8" width="7.85546875" style="162" customWidth="1"/>
    <col min="9" max="9" width="28.5703125" style="162" customWidth="1"/>
    <col min="10" max="10" width="13.7109375" style="176" bestFit="1" customWidth="1"/>
    <col min="11" max="11" width="8.85546875" style="176" customWidth="1"/>
    <col min="12" max="12" width="9" style="176" customWidth="1"/>
    <col min="13" max="13" width="3.28515625" style="15" bestFit="1" customWidth="1"/>
    <col min="14" max="16" width="5.7109375" style="15" bestFit="1" customWidth="1"/>
    <col min="17" max="18" width="3.28515625" style="15" bestFit="1" customWidth="1"/>
    <col min="19" max="19" width="4.7109375" style="15" customWidth="1"/>
    <col min="20" max="21" width="5.7109375" style="15" bestFit="1" customWidth="1"/>
    <col min="22" max="22" width="8.140625" style="15" bestFit="1" customWidth="1"/>
    <col min="23" max="23" width="3.28515625" style="15" bestFit="1" customWidth="1"/>
    <col min="24" max="26" width="4.7109375" style="15" customWidth="1"/>
    <col min="27" max="35" width="3.28515625" style="15" bestFit="1" customWidth="1"/>
    <col min="36" max="38" width="5.7109375" bestFit="1" customWidth="1"/>
    <col min="39" max="39" width="5.7109375" customWidth="1"/>
    <col min="40" max="40" width="3.28515625" bestFit="1" customWidth="1"/>
    <col min="41" max="42" width="5.7109375" bestFit="1" customWidth="1"/>
    <col min="43" max="44" width="27.28515625" customWidth="1"/>
  </cols>
  <sheetData>
    <row r="1" spans="1:44" ht="13.5" thickBot="1">
      <c r="A1" s="37"/>
      <c r="B1" s="38"/>
      <c r="C1" s="39"/>
      <c r="D1" s="41"/>
      <c r="E1" s="40"/>
      <c r="F1" s="39"/>
      <c r="G1" s="42"/>
      <c r="H1" s="156"/>
      <c r="I1" s="156"/>
      <c r="J1" s="211" t="s">
        <v>134</v>
      </c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</row>
    <row r="2" spans="1:44" ht="13.5" thickBot="1">
      <c r="A2" s="54"/>
      <c r="B2" s="55"/>
      <c r="C2" s="56"/>
      <c r="D2" s="58"/>
      <c r="E2" s="57"/>
      <c r="F2" s="56"/>
      <c r="G2" s="59"/>
      <c r="H2" s="157"/>
      <c r="I2" s="157"/>
      <c r="J2" s="204" t="s">
        <v>9</v>
      </c>
      <c r="K2" s="205"/>
      <c r="L2" s="205"/>
      <c r="M2" s="212" t="s">
        <v>135</v>
      </c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4"/>
      <c r="AJ2" s="215" t="s">
        <v>133</v>
      </c>
      <c r="AK2" s="215"/>
      <c r="AL2" s="216"/>
      <c r="AM2" s="217"/>
      <c r="AN2" s="217"/>
      <c r="AO2" s="217"/>
      <c r="AP2" s="217"/>
      <c r="AQ2" s="221" t="s">
        <v>165</v>
      </c>
    </row>
    <row r="3" spans="1:44" ht="13.5" thickBot="1">
      <c r="A3" s="64"/>
      <c r="B3" s="38"/>
      <c r="C3" s="39"/>
      <c r="D3" s="41"/>
      <c r="E3" s="40"/>
      <c r="F3" s="39"/>
      <c r="G3" s="65"/>
      <c r="H3" s="158"/>
      <c r="I3" s="158"/>
      <c r="J3" s="206"/>
      <c r="K3" s="207"/>
      <c r="L3" s="207"/>
      <c r="M3" s="194" t="s">
        <v>56</v>
      </c>
      <c r="N3" s="195"/>
      <c r="O3" s="195"/>
      <c r="P3" s="195"/>
      <c r="Q3" s="197"/>
      <c r="R3" s="199" t="s">
        <v>3</v>
      </c>
      <c r="S3" s="200"/>
      <c r="T3" s="200"/>
      <c r="U3" s="201"/>
      <c r="V3" s="202"/>
      <c r="W3" s="203"/>
      <c r="X3" s="198" t="s">
        <v>1</v>
      </c>
      <c r="Y3" s="198"/>
      <c r="Z3" s="198"/>
      <c r="AA3" s="198"/>
      <c r="AB3" s="198"/>
      <c r="AC3" s="198"/>
      <c r="AD3" s="198"/>
      <c r="AE3" s="194" t="s">
        <v>5</v>
      </c>
      <c r="AF3" s="195"/>
      <c r="AG3" s="195"/>
      <c r="AH3" s="195"/>
      <c r="AI3" s="196"/>
      <c r="AJ3" s="218"/>
      <c r="AK3" s="218"/>
      <c r="AL3" s="219"/>
      <c r="AM3" s="220"/>
      <c r="AN3" s="220"/>
      <c r="AO3" s="220"/>
      <c r="AP3" s="220"/>
      <c r="AQ3" s="222"/>
    </row>
    <row r="4" spans="1:44" s="8" customFormat="1" ht="204.75" thickBot="1">
      <c r="A4" s="66" t="s">
        <v>210</v>
      </c>
      <c r="B4" s="67" t="s">
        <v>20</v>
      </c>
      <c r="C4" s="67" t="s">
        <v>21</v>
      </c>
      <c r="D4" s="69" t="s">
        <v>24</v>
      </c>
      <c r="E4" s="68" t="s">
        <v>54</v>
      </c>
      <c r="F4" s="67" t="s">
        <v>55</v>
      </c>
      <c r="G4" s="70" t="s">
        <v>22</v>
      </c>
      <c r="H4" s="166" t="s">
        <v>214</v>
      </c>
      <c r="I4" s="159" t="s">
        <v>215</v>
      </c>
      <c r="J4" s="167" t="s">
        <v>221</v>
      </c>
      <c r="K4" s="168" t="s">
        <v>3</v>
      </c>
      <c r="L4" s="169" t="s">
        <v>7</v>
      </c>
      <c r="M4" s="71" t="s">
        <v>0</v>
      </c>
      <c r="N4" s="72" t="s">
        <v>148</v>
      </c>
      <c r="O4" s="72" t="s">
        <v>143</v>
      </c>
      <c r="P4" s="72" t="s">
        <v>144</v>
      </c>
      <c r="Q4" s="73" t="s">
        <v>155</v>
      </c>
      <c r="R4" s="60" t="s">
        <v>4</v>
      </c>
      <c r="S4" s="61" t="s">
        <v>146</v>
      </c>
      <c r="T4" s="62" t="s">
        <v>152</v>
      </c>
      <c r="U4" s="62" t="s">
        <v>151</v>
      </c>
      <c r="V4" s="61" t="s">
        <v>150</v>
      </c>
      <c r="W4" s="63" t="s">
        <v>8</v>
      </c>
      <c r="X4" s="62" t="s">
        <v>122</v>
      </c>
      <c r="Y4" s="61" t="s">
        <v>147</v>
      </c>
      <c r="Z4" s="61" t="s">
        <v>145</v>
      </c>
      <c r="AA4" s="61" t="s">
        <v>2</v>
      </c>
      <c r="AB4" s="61" t="s">
        <v>57</v>
      </c>
      <c r="AC4" s="61" t="s">
        <v>58</v>
      </c>
      <c r="AD4" s="74" t="s">
        <v>8</v>
      </c>
      <c r="AE4" s="60" t="s">
        <v>15</v>
      </c>
      <c r="AF4" s="61" t="s">
        <v>153</v>
      </c>
      <c r="AG4" s="61" t="s">
        <v>156</v>
      </c>
      <c r="AH4" s="61" t="s">
        <v>6</v>
      </c>
      <c r="AI4" s="63" t="s">
        <v>8</v>
      </c>
      <c r="AJ4" s="75" t="s">
        <v>30</v>
      </c>
      <c r="AK4" s="76" t="s">
        <v>16</v>
      </c>
      <c r="AL4" s="76" t="s">
        <v>161</v>
      </c>
      <c r="AM4" s="76" t="s">
        <v>162</v>
      </c>
      <c r="AN4" s="76" t="s">
        <v>29</v>
      </c>
      <c r="AO4" s="76" t="s">
        <v>160</v>
      </c>
      <c r="AP4" s="77" t="s">
        <v>163</v>
      </c>
      <c r="AQ4" s="78"/>
    </row>
    <row r="5" spans="1:44" ht="25.5">
      <c r="A5" s="43">
        <v>1</v>
      </c>
      <c r="B5" s="209" t="s">
        <v>23</v>
      </c>
      <c r="C5" s="178" t="s">
        <v>118</v>
      </c>
      <c r="D5" s="45" t="s">
        <v>123</v>
      </c>
      <c r="E5" s="44" t="s">
        <v>47</v>
      </c>
      <c r="F5" s="10" t="s">
        <v>53</v>
      </c>
      <c r="G5" s="46" t="s">
        <v>11</v>
      </c>
      <c r="H5" s="170" t="s">
        <v>19</v>
      </c>
      <c r="I5" s="160" t="s">
        <v>216</v>
      </c>
      <c r="J5" s="170" t="s">
        <v>137</v>
      </c>
      <c r="K5" s="171"/>
      <c r="L5" s="172" t="s">
        <v>139</v>
      </c>
      <c r="M5" s="47">
        <v>4</v>
      </c>
      <c r="N5" s="17">
        <v>3</v>
      </c>
      <c r="O5" s="17">
        <v>2</v>
      </c>
      <c r="P5" s="17">
        <v>2</v>
      </c>
      <c r="Q5" s="48">
        <v>2</v>
      </c>
      <c r="R5" s="47"/>
      <c r="S5" s="17"/>
      <c r="T5" s="17"/>
      <c r="U5" s="17"/>
      <c r="V5" s="17"/>
      <c r="W5" s="49"/>
      <c r="X5" s="50"/>
      <c r="Y5" s="17"/>
      <c r="Z5" s="17"/>
      <c r="AA5" s="17"/>
      <c r="AB5" s="17"/>
      <c r="AC5" s="17"/>
      <c r="AD5" s="48"/>
      <c r="AE5" s="47">
        <v>1</v>
      </c>
      <c r="AF5" s="17"/>
      <c r="AG5" s="17"/>
      <c r="AH5" s="17"/>
      <c r="AI5" s="49"/>
      <c r="AJ5" s="51" t="s">
        <v>139</v>
      </c>
      <c r="AK5" s="18" t="s">
        <v>139</v>
      </c>
      <c r="AL5" s="18" t="s">
        <v>139</v>
      </c>
      <c r="AM5" s="18" t="s">
        <v>139</v>
      </c>
      <c r="AN5" s="18" t="s">
        <v>139</v>
      </c>
      <c r="AO5" s="18" t="s">
        <v>139</v>
      </c>
      <c r="AP5" s="52" t="s">
        <v>139</v>
      </c>
      <c r="AQ5" s="53"/>
    </row>
    <row r="6" spans="1:44" ht="38.25">
      <c r="A6" s="5">
        <f>A5+1</f>
        <v>2</v>
      </c>
      <c r="B6" s="210"/>
      <c r="C6" s="183"/>
      <c r="D6" s="2" t="s">
        <v>71</v>
      </c>
      <c r="E6" s="22" t="s">
        <v>47</v>
      </c>
      <c r="F6" s="11" t="s">
        <v>50</v>
      </c>
      <c r="G6" s="16" t="s">
        <v>11</v>
      </c>
      <c r="H6" s="155" t="s">
        <v>18</v>
      </c>
      <c r="I6" s="161" t="s">
        <v>217</v>
      </c>
      <c r="J6" s="155" t="s">
        <v>137</v>
      </c>
      <c r="K6" s="173"/>
      <c r="L6" s="174" t="s">
        <v>139</v>
      </c>
      <c r="M6" s="26">
        <v>4</v>
      </c>
      <c r="N6" s="14">
        <v>3</v>
      </c>
      <c r="O6" s="14">
        <v>2</v>
      </c>
      <c r="P6" s="14">
        <v>2</v>
      </c>
      <c r="Q6" s="24">
        <v>2</v>
      </c>
      <c r="R6" s="26"/>
      <c r="S6" s="14"/>
      <c r="T6" s="14"/>
      <c r="U6" s="14"/>
      <c r="V6" s="14"/>
      <c r="W6" s="27"/>
      <c r="X6" s="25"/>
      <c r="Y6" s="14"/>
      <c r="Z6" s="14"/>
      <c r="AA6" s="14"/>
      <c r="AB6" s="14"/>
      <c r="AC6" s="14"/>
      <c r="AD6" s="24"/>
      <c r="AE6" s="26">
        <v>1</v>
      </c>
      <c r="AF6" s="14"/>
      <c r="AG6" s="14"/>
      <c r="AH6" s="14"/>
      <c r="AI6" s="27"/>
      <c r="AJ6" s="31" t="s">
        <v>139</v>
      </c>
      <c r="AK6" s="1" t="s">
        <v>139</v>
      </c>
      <c r="AL6" s="1" t="s">
        <v>139</v>
      </c>
      <c r="AM6" s="1" t="s">
        <v>139</v>
      </c>
      <c r="AN6" s="1" t="s">
        <v>139</v>
      </c>
      <c r="AO6" s="1" t="s">
        <v>139</v>
      </c>
      <c r="AP6" s="34" t="s">
        <v>139</v>
      </c>
      <c r="AQ6" s="35"/>
    </row>
    <row r="7" spans="1:44" ht="25.5">
      <c r="A7" s="5">
        <f t="shared" ref="A7:A38" si="0">A6+1</f>
        <v>3</v>
      </c>
      <c r="B7" s="210"/>
      <c r="C7" s="183"/>
      <c r="D7" s="2" t="s">
        <v>72</v>
      </c>
      <c r="E7" s="22" t="s">
        <v>47</v>
      </c>
      <c r="F7" s="11" t="s">
        <v>50</v>
      </c>
      <c r="G7" s="16" t="s">
        <v>11</v>
      </c>
      <c r="H7" s="155" t="s">
        <v>19</v>
      </c>
      <c r="I7" s="161" t="s">
        <v>216</v>
      </c>
      <c r="J7" s="155" t="s">
        <v>137</v>
      </c>
      <c r="K7" s="173"/>
      <c r="L7" s="174" t="s">
        <v>139</v>
      </c>
      <c r="M7" s="26">
        <v>4</v>
      </c>
      <c r="N7" s="14">
        <v>3</v>
      </c>
      <c r="O7" s="14">
        <v>2</v>
      </c>
      <c r="P7" s="14">
        <v>2</v>
      </c>
      <c r="Q7" s="24">
        <v>2</v>
      </c>
      <c r="R7" s="26"/>
      <c r="S7" s="14"/>
      <c r="T7" s="14"/>
      <c r="U7" s="14"/>
      <c r="V7" s="14"/>
      <c r="W7" s="27"/>
      <c r="X7" s="25"/>
      <c r="Y7" s="14"/>
      <c r="Z7" s="14"/>
      <c r="AA7" s="14"/>
      <c r="AB7" s="14"/>
      <c r="AC7" s="14"/>
      <c r="AD7" s="24"/>
      <c r="AE7" s="26">
        <v>1</v>
      </c>
      <c r="AF7" s="14"/>
      <c r="AG7" s="14"/>
      <c r="AH7" s="14"/>
      <c r="AI7" s="27"/>
      <c r="AJ7" s="31" t="s">
        <v>139</v>
      </c>
      <c r="AK7" s="1" t="s">
        <v>139</v>
      </c>
      <c r="AL7" s="1" t="s">
        <v>139</v>
      </c>
      <c r="AM7" s="1" t="s">
        <v>139</v>
      </c>
      <c r="AN7" s="1" t="s">
        <v>139</v>
      </c>
      <c r="AO7" s="1" t="s">
        <v>139</v>
      </c>
      <c r="AP7" s="34" t="s">
        <v>139</v>
      </c>
      <c r="AQ7" s="35"/>
    </row>
    <row r="8" spans="1:44" ht="38.25">
      <c r="A8" s="5">
        <f t="shared" si="0"/>
        <v>4</v>
      </c>
      <c r="B8" s="210"/>
      <c r="C8" s="13" t="s">
        <v>136</v>
      </c>
      <c r="D8" s="2" t="s">
        <v>138</v>
      </c>
      <c r="E8" s="22" t="s">
        <v>47</v>
      </c>
      <c r="F8" s="13" t="s">
        <v>50</v>
      </c>
      <c r="G8" s="16" t="s">
        <v>51</v>
      </c>
      <c r="H8" s="155" t="s">
        <v>18</v>
      </c>
      <c r="I8" s="161" t="s">
        <v>218</v>
      </c>
      <c r="J8" s="155" t="s">
        <v>222</v>
      </c>
      <c r="K8" s="173"/>
      <c r="L8" s="174" t="s">
        <v>139</v>
      </c>
      <c r="M8" s="26"/>
      <c r="N8" s="14"/>
      <c r="O8" s="14"/>
      <c r="P8" s="14">
        <v>2</v>
      </c>
      <c r="Q8" s="24">
        <v>2</v>
      </c>
      <c r="R8" s="26"/>
      <c r="S8" s="14"/>
      <c r="T8" s="14"/>
      <c r="U8" s="14"/>
      <c r="V8" s="14"/>
      <c r="W8" s="27"/>
      <c r="X8" s="25"/>
      <c r="Y8" s="14"/>
      <c r="Z8" s="14"/>
      <c r="AA8" s="14"/>
      <c r="AB8" s="14"/>
      <c r="AC8" s="14"/>
      <c r="AD8" s="24"/>
      <c r="AE8" s="26">
        <v>1</v>
      </c>
      <c r="AF8" s="14"/>
      <c r="AG8" s="14"/>
      <c r="AH8" s="14"/>
      <c r="AI8" s="27"/>
      <c r="AJ8" s="31" t="s">
        <v>158</v>
      </c>
      <c r="AK8" s="1" t="s">
        <v>158</v>
      </c>
      <c r="AL8" s="1" t="s">
        <v>17</v>
      </c>
      <c r="AM8" s="1"/>
      <c r="AN8" s="1"/>
      <c r="AO8" s="1"/>
      <c r="AP8" s="34" t="s">
        <v>139</v>
      </c>
      <c r="AQ8" s="35"/>
    </row>
    <row r="9" spans="1:44" ht="25.5">
      <c r="A9" s="5">
        <f t="shared" si="0"/>
        <v>5</v>
      </c>
      <c r="B9" s="210"/>
      <c r="C9" s="186" t="s">
        <v>167</v>
      </c>
      <c r="D9" s="2" t="s">
        <v>124</v>
      </c>
      <c r="E9" s="22" t="s">
        <v>47</v>
      </c>
      <c r="F9" s="11" t="s">
        <v>53</v>
      </c>
      <c r="G9" s="16" t="s">
        <v>11</v>
      </c>
      <c r="H9" s="155" t="s">
        <v>18</v>
      </c>
      <c r="I9" s="161" t="s">
        <v>219</v>
      </c>
      <c r="J9" s="155" t="s">
        <v>18</v>
      </c>
      <c r="K9" s="173" t="s">
        <v>139</v>
      </c>
      <c r="L9" s="174"/>
      <c r="M9" s="26"/>
      <c r="N9" s="14"/>
      <c r="O9" s="14"/>
      <c r="P9" s="14"/>
      <c r="Q9" s="24"/>
      <c r="R9" s="26"/>
      <c r="S9" s="14"/>
      <c r="T9" s="14"/>
      <c r="U9" s="14"/>
      <c r="V9" s="14"/>
      <c r="W9" s="27"/>
      <c r="X9" s="25"/>
      <c r="Y9" s="14"/>
      <c r="Z9" s="14"/>
      <c r="AA9" s="14"/>
      <c r="AB9" s="14"/>
      <c r="AC9" s="14"/>
      <c r="AD9" s="24"/>
      <c r="AE9" s="26">
        <v>1</v>
      </c>
      <c r="AF9" s="14"/>
      <c r="AG9" s="14"/>
      <c r="AH9" s="14"/>
      <c r="AI9" s="27"/>
      <c r="AJ9" s="31"/>
      <c r="AK9" s="1"/>
      <c r="AL9" s="1"/>
      <c r="AM9" s="1"/>
      <c r="AN9" s="1" t="s">
        <v>139</v>
      </c>
      <c r="AO9" s="1" t="s">
        <v>139</v>
      </c>
      <c r="AP9" s="34" t="s">
        <v>139</v>
      </c>
      <c r="AQ9" s="35"/>
    </row>
    <row r="10" spans="1:44" ht="25.5">
      <c r="A10" s="5">
        <f t="shared" si="0"/>
        <v>6</v>
      </c>
      <c r="B10" s="210"/>
      <c r="C10" s="186"/>
      <c r="D10" s="2" t="s">
        <v>59</v>
      </c>
      <c r="E10" s="22" t="s">
        <v>47</v>
      </c>
      <c r="F10" s="11" t="s">
        <v>50</v>
      </c>
      <c r="G10" s="16" t="s">
        <v>12</v>
      </c>
      <c r="H10" s="155" t="s">
        <v>18</v>
      </c>
      <c r="I10" s="161" t="s">
        <v>220</v>
      </c>
      <c r="J10" s="155" t="s">
        <v>18</v>
      </c>
      <c r="K10" s="173" t="s">
        <v>139</v>
      </c>
      <c r="L10" s="174"/>
      <c r="M10" s="26"/>
      <c r="N10" s="14"/>
      <c r="O10" s="14"/>
      <c r="P10" s="14"/>
      <c r="Q10" s="24"/>
      <c r="R10" s="26"/>
      <c r="S10" s="14"/>
      <c r="T10" s="14"/>
      <c r="U10" s="14"/>
      <c r="V10" s="14"/>
      <c r="W10" s="27"/>
      <c r="X10" s="25"/>
      <c r="Y10" s="14"/>
      <c r="Z10" s="14"/>
      <c r="AA10" s="14"/>
      <c r="AB10" s="14"/>
      <c r="AC10" s="14" t="s">
        <v>17</v>
      </c>
      <c r="AD10" s="24"/>
      <c r="AE10" s="26">
        <v>1</v>
      </c>
      <c r="AF10" s="14" t="s">
        <v>17</v>
      </c>
      <c r="AG10" s="14"/>
      <c r="AH10" s="14" t="s">
        <v>17</v>
      </c>
      <c r="AI10" s="27" t="s">
        <v>17</v>
      </c>
      <c r="AJ10" s="31" t="s">
        <v>17</v>
      </c>
      <c r="AK10" s="1"/>
      <c r="AL10" s="1"/>
      <c r="AM10" s="1"/>
      <c r="AN10" s="1" t="s">
        <v>139</v>
      </c>
      <c r="AO10" s="1" t="s">
        <v>139</v>
      </c>
      <c r="AP10" s="34" t="s">
        <v>139</v>
      </c>
      <c r="AQ10" s="35"/>
    </row>
    <row r="11" spans="1:44" ht="38.25">
      <c r="A11" s="5">
        <f t="shared" si="0"/>
        <v>7</v>
      </c>
      <c r="B11" s="210"/>
      <c r="C11" s="186"/>
      <c r="D11" s="2" t="s">
        <v>73</v>
      </c>
      <c r="E11" s="22" t="s">
        <v>47</v>
      </c>
      <c r="F11" s="11" t="s">
        <v>50</v>
      </c>
      <c r="G11" s="16" t="s">
        <v>11</v>
      </c>
      <c r="H11" s="155" t="s">
        <v>18</v>
      </c>
      <c r="I11" s="161" t="s">
        <v>219</v>
      </c>
      <c r="J11" s="155" t="s">
        <v>223</v>
      </c>
      <c r="K11" s="173" t="s">
        <v>139</v>
      </c>
      <c r="L11" s="174"/>
      <c r="M11" s="26"/>
      <c r="N11" s="14"/>
      <c r="O11" s="14"/>
      <c r="P11" s="14"/>
      <c r="Q11" s="24"/>
      <c r="R11" s="26"/>
      <c r="S11" s="14"/>
      <c r="T11" s="14"/>
      <c r="U11" s="14"/>
      <c r="V11" s="14"/>
      <c r="W11" s="27"/>
      <c r="X11" s="25"/>
      <c r="Y11" s="14"/>
      <c r="Z11" s="14"/>
      <c r="AA11" s="14"/>
      <c r="AB11" s="14"/>
      <c r="AC11" s="14"/>
      <c r="AD11" s="24"/>
      <c r="AE11" s="26">
        <v>1</v>
      </c>
      <c r="AF11" s="14"/>
      <c r="AG11" s="14"/>
      <c r="AH11" s="14"/>
      <c r="AI11" s="27"/>
      <c r="AJ11" s="31"/>
      <c r="AK11" s="1"/>
      <c r="AL11" s="1"/>
      <c r="AM11" s="1"/>
      <c r="AN11" s="1" t="s">
        <v>139</v>
      </c>
      <c r="AO11" s="1" t="s">
        <v>139</v>
      </c>
      <c r="AP11" s="34" t="s">
        <v>139</v>
      </c>
      <c r="AQ11" s="35"/>
    </row>
    <row r="12" spans="1:44" ht="25.5">
      <c r="A12" s="5">
        <f t="shared" si="0"/>
        <v>8</v>
      </c>
      <c r="B12" s="210"/>
      <c r="C12" s="186"/>
      <c r="D12" s="2" t="s">
        <v>74</v>
      </c>
      <c r="E12" s="22" t="s">
        <v>47</v>
      </c>
      <c r="F12" s="11" t="s">
        <v>50</v>
      </c>
      <c r="G12" s="16" t="s">
        <v>11</v>
      </c>
      <c r="H12" s="155" t="s">
        <v>18</v>
      </c>
      <c r="I12" s="161" t="s">
        <v>219</v>
      </c>
      <c r="J12" s="155" t="s">
        <v>222</v>
      </c>
      <c r="K12" s="173" t="s">
        <v>139</v>
      </c>
      <c r="L12" s="174"/>
      <c r="M12" s="26"/>
      <c r="N12" s="14"/>
      <c r="O12" s="14"/>
      <c r="P12" s="14"/>
      <c r="Q12" s="24"/>
      <c r="R12" s="26"/>
      <c r="S12" s="14"/>
      <c r="T12" s="14"/>
      <c r="U12" s="14"/>
      <c r="V12" s="14"/>
      <c r="W12" s="27"/>
      <c r="X12" s="25"/>
      <c r="Y12" s="14"/>
      <c r="Z12" s="14"/>
      <c r="AA12" s="14"/>
      <c r="AB12" s="14"/>
      <c r="AC12" s="14"/>
      <c r="AD12" s="24"/>
      <c r="AE12" s="26">
        <v>1</v>
      </c>
      <c r="AF12" s="14"/>
      <c r="AG12" s="14"/>
      <c r="AH12" s="14"/>
      <c r="AI12" s="27"/>
      <c r="AJ12" s="31"/>
      <c r="AK12" s="1"/>
      <c r="AL12" s="1"/>
      <c r="AM12" s="1"/>
      <c r="AN12" s="1" t="s">
        <v>139</v>
      </c>
      <c r="AO12" s="1" t="s">
        <v>139</v>
      </c>
      <c r="AP12" s="34" t="s">
        <v>139</v>
      </c>
      <c r="AQ12" s="35"/>
    </row>
    <row r="13" spans="1:44" s="4" customFormat="1" ht="25.5">
      <c r="A13" s="5">
        <f t="shared" si="0"/>
        <v>9</v>
      </c>
      <c r="B13" s="210"/>
      <c r="C13" s="186"/>
      <c r="D13" s="2" t="s">
        <v>75</v>
      </c>
      <c r="E13" s="22" t="s">
        <v>48</v>
      </c>
      <c r="F13" s="11" t="s">
        <v>50</v>
      </c>
      <c r="G13" s="16" t="s">
        <v>12</v>
      </c>
      <c r="H13" s="155" t="s">
        <v>18</v>
      </c>
      <c r="I13" s="161" t="s">
        <v>219</v>
      </c>
      <c r="J13" s="155" t="s">
        <v>222</v>
      </c>
      <c r="K13" s="173" t="s">
        <v>139</v>
      </c>
      <c r="L13" s="174"/>
      <c r="M13" s="26"/>
      <c r="N13" s="14"/>
      <c r="O13" s="14"/>
      <c r="P13" s="14"/>
      <c r="Q13" s="24"/>
      <c r="R13" s="26"/>
      <c r="S13" s="14"/>
      <c r="T13" s="14"/>
      <c r="U13" s="14"/>
      <c r="V13" s="14"/>
      <c r="W13" s="27"/>
      <c r="X13" s="25"/>
      <c r="Y13" s="14"/>
      <c r="Z13" s="14"/>
      <c r="AA13" s="14"/>
      <c r="AB13" s="14"/>
      <c r="AC13" s="14"/>
      <c r="AD13" s="24"/>
      <c r="AE13" s="26">
        <v>1</v>
      </c>
      <c r="AF13" s="14"/>
      <c r="AG13" s="14"/>
      <c r="AH13" s="14"/>
      <c r="AI13" s="27"/>
      <c r="AJ13" s="31"/>
      <c r="AK13" s="1"/>
      <c r="AL13" s="1"/>
      <c r="AM13" s="1"/>
      <c r="AN13" s="1"/>
      <c r="AO13" s="1" t="s">
        <v>139</v>
      </c>
      <c r="AP13" s="34" t="s">
        <v>139</v>
      </c>
      <c r="AQ13" s="35"/>
      <c r="AR13"/>
    </row>
    <row r="14" spans="1:44" ht="102">
      <c r="A14" s="5">
        <f t="shared" si="0"/>
        <v>10</v>
      </c>
      <c r="B14" s="192" t="s">
        <v>119</v>
      </c>
      <c r="C14" s="177" t="s">
        <v>117</v>
      </c>
      <c r="D14" s="2" t="s">
        <v>43</v>
      </c>
      <c r="E14" s="22" t="s">
        <v>47</v>
      </c>
      <c r="F14" s="11" t="s">
        <v>50</v>
      </c>
      <c r="G14" s="16" t="s">
        <v>125</v>
      </c>
      <c r="H14" s="155" t="s">
        <v>18</v>
      </c>
      <c r="I14" s="161" t="s">
        <v>224</v>
      </c>
      <c r="J14" s="155" t="s">
        <v>225</v>
      </c>
      <c r="K14" s="173"/>
      <c r="L14" s="174" t="s">
        <v>139</v>
      </c>
      <c r="M14" s="26">
        <v>5</v>
      </c>
      <c r="N14" s="14">
        <v>4</v>
      </c>
      <c r="O14" s="14">
        <v>3</v>
      </c>
      <c r="P14" s="14">
        <v>2</v>
      </c>
      <c r="Q14" s="24">
        <v>2</v>
      </c>
      <c r="R14" s="26"/>
      <c r="S14" s="14"/>
      <c r="T14" s="14"/>
      <c r="U14" s="14"/>
      <c r="V14" s="14"/>
      <c r="W14" s="27"/>
      <c r="X14" s="25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24">
        <v>1</v>
      </c>
      <c r="AE14" s="26">
        <v>1</v>
      </c>
      <c r="AF14" s="14">
        <v>1</v>
      </c>
      <c r="AG14" s="14">
        <v>1</v>
      </c>
      <c r="AH14" s="14">
        <v>1</v>
      </c>
      <c r="AI14" s="27">
        <v>1</v>
      </c>
      <c r="AJ14" s="31" t="s">
        <v>139</v>
      </c>
      <c r="AK14" s="1" t="s">
        <v>17</v>
      </c>
      <c r="AL14" s="1"/>
      <c r="AM14" s="1"/>
      <c r="AN14" s="1"/>
      <c r="AO14" s="1"/>
      <c r="AP14" s="34" t="s">
        <v>139</v>
      </c>
      <c r="AQ14" s="35"/>
    </row>
    <row r="15" spans="1:44" ht="102">
      <c r="A15" s="5">
        <f t="shared" si="0"/>
        <v>11</v>
      </c>
      <c r="B15" s="192"/>
      <c r="C15" s="178"/>
      <c r="D15" s="83" t="s">
        <v>176</v>
      </c>
      <c r="E15" s="144" t="s">
        <v>47</v>
      </c>
      <c r="F15" s="145" t="s">
        <v>50</v>
      </c>
      <c r="G15" s="16" t="s">
        <v>290</v>
      </c>
      <c r="H15" s="155" t="s">
        <v>18</v>
      </c>
      <c r="I15" s="161" t="s">
        <v>224</v>
      </c>
      <c r="J15" s="155" t="s">
        <v>225</v>
      </c>
      <c r="K15" s="173"/>
      <c r="L15" s="174" t="s">
        <v>139</v>
      </c>
      <c r="M15" s="26"/>
      <c r="N15" s="14"/>
      <c r="O15" s="14"/>
      <c r="P15" s="14"/>
      <c r="Q15" s="24"/>
      <c r="R15" s="26"/>
      <c r="S15" s="14"/>
      <c r="T15" s="14"/>
      <c r="U15" s="14"/>
      <c r="V15" s="14"/>
      <c r="W15" s="27"/>
      <c r="X15" s="25"/>
      <c r="Y15" s="14"/>
      <c r="Z15" s="14"/>
      <c r="AA15" s="14"/>
      <c r="AB15" s="14"/>
      <c r="AC15" s="14"/>
      <c r="AD15" s="24"/>
      <c r="AE15" s="26"/>
      <c r="AF15" s="14"/>
      <c r="AG15" s="14"/>
      <c r="AH15" s="14"/>
      <c r="AI15" s="27"/>
      <c r="AJ15" s="31"/>
      <c r="AK15" s="1"/>
      <c r="AL15" s="1"/>
      <c r="AM15" s="1"/>
      <c r="AN15" s="1"/>
      <c r="AO15" s="1"/>
      <c r="AP15" s="34"/>
      <c r="AQ15" s="35"/>
    </row>
    <row r="16" spans="1:44" s="4" customFormat="1" ht="89.25">
      <c r="A16" s="5">
        <f t="shared" si="0"/>
        <v>12</v>
      </c>
      <c r="B16" s="192"/>
      <c r="C16" s="183" t="s">
        <v>166</v>
      </c>
      <c r="D16" s="2" t="s">
        <v>45</v>
      </c>
      <c r="E16" s="22" t="s">
        <v>47</v>
      </c>
      <c r="F16" s="11" t="s">
        <v>50</v>
      </c>
      <c r="G16" s="16" t="s">
        <v>125</v>
      </c>
      <c r="H16" s="155" t="s">
        <v>18</v>
      </c>
      <c r="I16" s="161" t="s">
        <v>229</v>
      </c>
      <c r="J16" s="155" t="s">
        <v>228</v>
      </c>
      <c r="K16" s="173" t="s">
        <v>139</v>
      </c>
      <c r="L16" s="174" t="s">
        <v>139</v>
      </c>
      <c r="M16" s="26">
        <v>5</v>
      </c>
      <c r="N16" s="14">
        <v>4</v>
      </c>
      <c r="O16" s="14">
        <v>3</v>
      </c>
      <c r="P16" s="14">
        <v>2</v>
      </c>
      <c r="Q16" s="24">
        <v>2</v>
      </c>
      <c r="R16" s="26">
        <v>1</v>
      </c>
      <c r="S16" s="14">
        <v>1</v>
      </c>
      <c r="T16" s="14">
        <v>1</v>
      </c>
      <c r="U16" s="14">
        <v>1</v>
      </c>
      <c r="V16" s="14">
        <v>1</v>
      </c>
      <c r="W16" s="27">
        <v>1</v>
      </c>
      <c r="X16" s="25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24">
        <v>1</v>
      </c>
      <c r="AE16" s="26">
        <v>1</v>
      </c>
      <c r="AF16" s="14">
        <v>1</v>
      </c>
      <c r="AG16" s="14">
        <v>1</v>
      </c>
      <c r="AH16" s="14">
        <v>1</v>
      </c>
      <c r="AI16" s="27">
        <v>1</v>
      </c>
      <c r="AJ16" s="31" t="s">
        <v>139</v>
      </c>
      <c r="AK16" s="1" t="s">
        <v>139</v>
      </c>
      <c r="AL16" s="1" t="s">
        <v>139</v>
      </c>
      <c r="AM16" s="1" t="s">
        <v>139</v>
      </c>
      <c r="AN16" s="1"/>
      <c r="AO16" s="1"/>
      <c r="AP16" s="34" t="s">
        <v>139</v>
      </c>
      <c r="AQ16" s="35"/>
      <c r="AR16"/>
    </row>
    <row r="17" spans="1:44" s="4" customFormat="1" ht="38.25">
      <c r="A17" s="5">
        <f t="shared" si="0"/>
        <v>13</v>
      </c>
      <c r="B17" s="192"/>
      <c r="C17" s="183"/>
      <c r="D17" s="2" t="s">
        <v>60</v>
      </c>
      <c r="E17" s="22" t="s">
        <v>47</v>
      </c>
      <c r="F17" s="11" t="s">
        <v>50</v>
      </c>
      <c r="G17" s="16" t="s">
        <v>51</v>
      </c>
      <c r="H17" s="155" t="s">
        <v>18</v>
      </c>
      <c r="I17" s="161" t="s">
        <v>227</v>
      </c>
      <c r="J17" s="155" t="s">
        <v>226</v>
      </c>
      <c r="K17" s="173" t="s">
        <v>139</v>
      </c>
      <c r="L17" s="174" t="s">
        <v>139</v>
      </c>
      <c r="M17" s="26">
        <v>5</v>
      </c>
      <c r="N17" s="14">
        <v>4</v>
      </c>
      <c r="O17" s="14">
        <v>3</v>
      </c>
      <c r="P17" s="14">
        <v>2</v>
      </c>
      <c r="Q17" s="24">
        <v>2</v>
      </c>
      <c r="R17" s="26">
        <v>1</v>
      </c>
      <c r="S17" s="14">
        <v>1</v>
      </c>
      <c r="T17" s="14">
        <v>1</v>
      </c>
      <c r="U17" s="14">
        <v>1</v>
      </c>
      <c r="V17" s="14">
        <v>1</v>
      </c>
      <c r="W17" s="27">
        <v>1</v>
      </c>
      <c r="X17" s="25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24">
        <v>1</v>
      </c>
      <c r="AE17" s="26">
        <v>1</v>
      </c>
      <c r="AF17" s="14">
        <v>1</v>
      </c>
      <c r="AG17" s="14">
        <v>1</v>
      </c>
      <c r="AH17" s="14">
        <v>1</v>
      </c>
      <c r="AI17" s="27">
        <v>1</v>
      </c>
      <c r="AJ17" s="31" t="s">
        <v>139</v>
      </c>
      <c r="AK17" s="1" t="s">
        <v>139</v>
      </c>
      <c r="AL17" s="1" t="s">
        <v>139</v>
      </c>
      <c r="AM17" s="1" t="s">
        <v>139</v>
      </c>
      <c r="AN17" s="1" t="s">
        <v>139</v>
      </c>
      <c r="AO17" s="1"/>
      <c r="AP17" s="34" t="s">
        <v>139</v>
      </c>
      <c r="AQ17" s="35"/>
      <c r="AR17"/>
    </row>
    <row r="18" spans="1:44" s="4" customFormat="1" ht="38.25">
      <c r="A18" s="5">
        <f t="shared" si="0"/>
        <v>14</v>
      </c>
      <c r="B18" s="192"/>
      <c r="C18" s="183"/>
      <c r="D18" s="2" t="s">
        <v>61</v>
      </c>
      <c r="E18" s="22" t="s">
        <v>47</v>
      </c>
      <c r="F18" s="11" t="s">
        <v>50</v>
      </c>
      <c r="G18" s="16" t="s">
        <v>51</v>
      </c>
      <c r="H18" s="155" t="s">
        <v>18</v>
      </c>
      <c r="I18" s="161" t="s">
        <v>227</v>
      </c>
      <c r="J18" s="155" t="s">
        <v>226</v>
      </c>
      <c r="K18" s="173" t="s">
        <v>139</v>
      </c>
      <c r="L18" s="174" t="s">
        <v>139</v>
      </c>
      <c r="M18" s="26">
        <v>5</v>
      </c>
      <c r="N18" s="14">
        <v>4</v>
      </c>
      <c r="O18" s="14">
        <v>3</v>
      </c>
      <c r="P18" s="14">
        <v>2</v>
      </c>
      <c r="Q18" s="24">
        <v>2</v>
      </c>
      <c r="R18" s="26">
        <v>1</v>
      </c>
      <c r="S18" s="14">
        <v>1</v>
      </c>
      <c r="T18" s="14">
        <v>1</v>
      </c>
      <c r="U18" s="14">
        <v>1</v>
      </c>
      <c r="V18" s="14">
        <v>1</v>
      </c>
      <c r="W18" s="27">
        <v>1</v>
      </c>
      <c r="X18" s="25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24">
        <v>1</v>
      </c>
      <c r="AE18" s="26">
        <v>1</v>
      </c>
      <c r="AF18" s="14">
        <v>1</v>
      </c>
      <c r="AG18" s="14">
        <v>1</v>
      </c>
      <c r="AH18" s="14">
        <v>1</v>
      </c>
      <c r="AI18" s="27">
        <v>1</v>
      </c>
      <c r="AJ18" s="31" t="s">
        <v>139</v>
      </c>
      <c r="AK18" s="1" t="s">
        <v>139</v>
      </c>
      <c r="AL18" s="1" t="s">
        <v>139</v>
      </c>
      <c r="AM18" s="1" t="s">
        <v>139</v>
      </c>
      <c r="AN18" s="1" t="s">
        <v>139</v>
      </c>
      <c r="AO18" s="1"/>
      <c r="AP18" s="34" t="s">
        <v>139</v>
      </c>
      <c r="AQ18" s="35"/>
      <c r="AR18"/>
    </row>
    <row r="19" spans="1:44" s="4" customFormat="1" ht="38.25">
      <c r="A19" s="5">
        <f t="shared" si="0"/>
        <v>15</v>
      </c>
      <c r="B19" s="192"/>
      <c r="C19" s="183"/>
      <c r="D19" s="2" t="s">
        <v>62</v>
      </c>
      <c r="E19" s="22" t="s">
        <v>47</v>
      </c>
      <c r="F19" s="11" t="s">
        <v>50</v>
      </c>
      <c r="G19" s="16" t="s">
        <v>51</v>
      </c>
      <c r="H19" s="155" t="s">
        <v>18</v>
      </c>
      <c r="I19" s="161" t="s">
        <v>227</v>
      </c>
      <c r="J19" s="155" t="s">
        <v>226</v>
      </c>
      <c r="K19" s="173" t="s">
        <v>139</v>
      </c>
      <c r="L19" s="174" t="s">
        <v>139</v>
      </c>
      <c r="M19" s="26">
        <v>5</v>
      </c>
      <c r="N19" s="14">
        <v>4</v>
      </c>
      <c r="O19" s="14">
        <v>3</v>
      </c>
      <c r="P19" s="14">
        <v>2</v>
      </c>
      <c r="Q19" s="24">
        <v>2</v>
      </c>
      <c r="R19" s="26">
        <v>1</v>
      </c>
      <c r="S19" s="14">
        <v>1</v>
      </c>
      <c r="T19" s="14">
        <v>1</v>
      </c>
      <c r="U19" s="14">
        <v>1</v>
      </c>
      <c r="V19" s="14">
        <v>1</v>
      </c>
      <c r="W19" s="27">
        <v>1</v>
      </c>
      <c r="X19" s="25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24">
        <v>1</v>
      </c>
      <c r="AE19" s="26">
        <v>1</v>
      </c>
      <c r="AF19" s="14">
        <v>1</v>
      </c>
      <c r="AG19" s="14">
        <v>1</v>
      </c>
      <c r="AH19" s="14">
        <v>1</v>
      </c>
      <c r="AI19" s="27">
        <v>1</v>
      </c>
      <c r="AJ19" s="31" t="s">
        <v>139</v>
      </c>
      <c r="AK19" s="1" t="s">
        <v>139</v>
      </c>
      <c r="AL19" s="1" t="s">
        <v>139</v>
      </c>
      <c r="AM19" s="1" t="s">
        <v>139</v>
      </c>
      <c r="AN19" s="1" t="s">
        <v>139</v>
      </c>
      <c r="AO19" s="1"/>
      <c r="AP19" s="34" t="s">
        <v>139</v>
      </c>
      <c r="AQ19" s="35"/>
      <c r="AR19"/>
    </row>
    <row r="20" spans="1:44" s="4" customFormat="1" ht="38.25">
      <c r="A20" s="5">
        <f t="shared" si="0"/>
        <v>16</v>
      </c>
      <c r="B20" s="192"/>
      <c r="C20" s="183"/>
      <c r="D20" s="2" t="s">
        <v>63</v>
      </c>
      <c r="E20" s="22" t="s">
        <v>47</v>
      </c>
      <c r="F20" s="11" t="s">
        <v>50</v>
      </c>
      <c r="G20" s="16" t="s">
        <v>51</v>
      </c>
      <c r="H20" s="155" t="s">
        <v>18</v>
      </c>
      <c r="I20" s="161" t="s">
        <v>227</v>
      </c>
      <c r="J20" s="155" t="s">
        <v>226</v>
      </c>
      <c r="K20" s="173" t="s">
        <v>139</v>
      </c>
      <c r="L20" s="174" t="s">
        <v>139</v>
      </c>
      <c r="M20" s="26">
        <v>5</v>
      </c>
      <c r="N20" s="14">
        <v>4</v>
      </c>
      <c r="O20" s="14">
        <v>3</v>
      </c>
      <c r="P20" s="14">
        <v>2</v>
      </c>
      <c r="Q20" s="24">
        <v>2</v>
      </c>
      <c r="R20" s="26">
        <v>1</v>
      </c>
      <c r="S20" s="14">
        <v>1</v>
      </c>
      <c r="T20" s="14">
        <v>1</v>
      </c>
      <c r="U20" s="14">
        <v>1</v>
      </c>
      <c r="V20" s="14">
        <v>1</v>
      </c>
      <c r="W20" s="27">
        <v>1</v>
      </c>
      <c r="X20" s="25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24">
        <v>1</v>
      </c>
      <c r="AE20" s="26">
        <v>1</v>
      </c>
      <c r="AF20" s="14">
        <v>1</v>
      </c>
      <c r="AG20" s="14">
        <v>1</v>
      </c>
      <c r="AH20" s="14">
        <v>1</v>
      </c>
      <c r="AI20" s="27">
        <v>1</v>
      </c>
      <c r="AJ20" s="31" t="s">
        <v>139</v>
      </c>
      <c r="AK20" s="1" t="s">
        <v>139</v>
      </c>
      <c r="AL20" s="1" t="s">
        <v>139</v>
      </c>
      <c r="AM20" s="1" t="s">
        <v>139</v>
      </c>
      <c r="AN20" s="1" t="s">
        <v>139</v>
      </c>
      <c r="AO20" s="1"/>
      <c r="AP20" s="34" t="s">
        <v>139</v>
      </c>
      <c r="AQ20" s="35"/>
      <c r="AR20"/>
    </row>
    <row r="21" spans="1:44" ht="38.25">
      <c r="A21" s="5">
        <f t="shared" si="0"/>
        <v>17</v>
      </c>
      <c r="B21" s="192"/>
      <c r="C21" s="186" t="s">
        <v>177</v>
      </c>
      <c r="D21" s="2" t="s">
        <v>126</v>
      </c>
      <c r="E21" s="22" t="s">
        <v>47</v>
      </c>
      <c r="F21" s="11" t="s">
        <v>50</v>
      </c>
      <c r="G21" s="16" t="s">
        <v>12</v>
      </c>
      <c r="H21" s="155" t="s">
        <v>18</v>
      </c>
      <c r="I21" s="161" t="s">
        <v>230</v>
      </c>
      <c r="J21" s="155" t="s">
        <v>226</v>
      </c>
      <c r="K21" s="173"/>
      <c r="L21" s="174" t="s">
        <v>139</v>
      </c>
      <c r="M21" s="26">
        <v>5</v>
      </c>
      <c r="N21" s="14">
        <v>4</v>
      </c>
      <c r="O21" s="14">
        <v>3</v>
      </c>
      <c r="P21" s="14">
        <v>2</v>
      </c>
      <c r="Q21" s="24">
        <v>2</v>
      </c>
      <c r="R21" s="26">
        <v>1</v>
      </c>
      <c r="S21" s="14">
        <v>1</v>
      </c>
      <c r="T21" s="14">
        <v>1</v>
      </c>
      <c r="U21" s="14">
        <v>1</v>
      </c>
      <c r="V21" s="14">
        <v>1</v>
      </c>
      <c r="W21" s="27">
        <v>1</v>
      </c>
      <c r="X21" s="25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24">
        <v>1</v>
      </c>
      <c r="AE21" s="26">
        <v>1</v>
      </c>
      <c r="AF21" s="14">
        <v>1</v>
      </c>
      <c r="AG21" s="14">
        <v>1</v>
      </c>
      <c r="AH21" s="14">
        <v>1</v>
      </c>
      <c r="AI21" s="27">
        <v>1</v>
      </c>
      <c r="AJ21" s="31" t="s">
        <v>139</v>
      </c>
      <c r="AK21" s="1" t="s">
        <v>139</v>
      </c>
      <c r="AL21" s="1" t="s">
        <v>139</v>
      </c>
      <c r="AM21" s="1" t="s">
        <v>139</v>
      </c>
      <c r="AN21" s="1" t="s">
        <v>139</v>
      </c>
      <c r="AO21" s="1" t="s">
        <v>139</v>
      </c>
      <c r="AP21" s="34" t="s">
        <v>139</v>
      </c>
      <c r="AQ21" s="35"/>
    </row>
    <row r="22" spans="1:44" ht="38.25">
      <c r="A22" s="5">
        <f t="shared" si="0"/>
        <v>18</v>
      </c>
      <c r="B22" s="192"/>
      <c r="C22" s="186"/>
      <c r="D22" s="3" t="s">
        <v>64</v>
      </c>
      <c r="E22" s="22" t="s">
        <v>47</v>
      </c>
      <c r="F22" s="11" t="s">
        <v>50</v>
      </c>
      <c r="G22" s="16" t="s">
        <v>12</v>
      </c>
      <c r="H22" s="155" t="s">
        <v>18</v>
      </c>
      <c r="I22" s="161" t="s">
        <v>230</v>
      </c>
      <c r="J22" s="155" t="s">
        <v>226</v>
      </c>
      <c r="K22" s="173"/>
      <c r="L22" s="174" t="s">
        <v>139</v>
      </c>
      <c r="M22" s="26">
        <v>5</v>
      </c>
      <c r="N22" s="14">
        <v>4</v>
      </c>
      <c r="O22" s="14">
        <v>3</v>
      </c>
      <c r="P22" s="14">
        <v>2</v>
      </c>
      <c r="Q22" s="24">
        <v>2</v>
      </c>
      <c r="R22" s="26">
        <v>1</v>
      </c>
      <c r="S22" s="14">
        <v>1</v>
      </c>
      <c r="T22" s="14">
        <v>1</v>
      </c>
      <c r="U22" s="14">
        <v>1</v>
      </c>
      <c r="V22" s="14">
        <v>1</v>
      </c>
      <c r="W22" s="27">
        <v>1</v>
      </c>
      <c r="X22" s="25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24">
        <v>1</v>
      </c>
      <c r="AE22" s="26">
        <v>1</v>
      </c>
      <c r="AF22" s="14">
        <v>1</v>
      </c>
      <c r="AG22" s="14">
        <v>1</v>
      </c>
      <c r="AH22" s="14">
        <v>1</v>
      </c>
      <c r="AI22" s="27">
        <v>1</v>
      </c>
      <c r="AJ22" s="31" t="s">
        <v>17</v>
      </c>
      <c r="AK22" s="1" t="s">
        <v>17</v>
      </c>
      <c r="AL22" s="1"/>
      <c r="AM22" s="1"/>
      <c r="AN22" s="1" t="s">
        <v>139</v>
      </c>
      <c r="AO22" s="1" t="s">
        <v>139</v>
      </c>
      <c r="AP22" s="34" t="s">
        <v>139</v>
      </c>
      <c r="AQ22" s="35"/>
    </row>
    <row r="23" spans="1:44" s="4" customFormat="1" ht="38.25">
      <c r="A23" s="5">
        <f t="shared" si="0"/>
        <v>19</v>
      </c>
      <c r="B23" s="192"/>
      <c r="C23" s="186"/>
      <c r="D23" s="2" t="s">
        <v>44</v>
      </c>
      <c r="E23" s="22" t="s">
        <v>47</v>
      </c>
      <c r="F23" s="11" t="s">
        <v>50</v>
      </c>
      <c r="G23" s="16" t="s">
        <v>125</v>
      </c>
      <c r="H23" s="155" t="s">
        <v>18</v>
      </c>
      <c r="I23" s="161" t="s">
        <v>230</v>
      </c>
      <c r="J23" s="155" t="s">
        <v>226</v>
      </c>
      <c r="K23" s="173"/>
      <c r="L23" s="174" t="s">
        <v>139</v>
      </c>
      <c r="M23" s="26">
        <v>5</v>
      </c>
      <c r="N23" s="14">
        <v>4</v>
      </c>
      <c r="O23" s="14">
        <v>3</v>
      </c>
      <c r="P23" s="14">
        <v>2</v>
      </c>
      <c r="Q23" s="24">
        <v>2</v>
      </c>
      <c r="R23" s="26">
        <v>1</v>
      </c>
      <c r="S23" s="14">
        <v>1</v>
      </c>
      <c r="T23" s="14">
        <v>1</v>
      </c>
      <c r="U23" s="14">
        <v>1</v>
      </c>
      <c r="V23" s="14">
        <v>1</v>
      </c>
      <c r="W23" s="27">
        <v>1</v>
      </c>
      <c r="X23" s="25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24">
        <v>1</v>
      </c>
      <c r="AE23" s="26">
        <v>1</v>
      </c>
      <c r="AF23" s="14">
        <v>1</v>
      </c>
      <c r="AG23" s="14">
        <v>1</v>
      </c>
      <c r="AH23" s="14">
        <v>1</v>
      </c>
      <c r="AI23" s="27">
        <v>1</v>
      </c>
      <c r="AJ23" s="31" t="s">
        <v>139</v>
      </c>
      <c r="AK23" s="1" t="s">
        <v>139</v>
      </c>
      <c r="AL23" s="1" t="s">
        <v>139</v>
      </c>
      <c r="AM23" s="1" t="s">
        <v>139</v>
      </c>
      <c r="AN23" s="1" t="s">
        <v>139</v>
      </c>
      <c r="AO23" s="1"/>
      <c r="AP23" s="34" t="s">
        <v>139</v>
      </c>
      <c r="AQ23" s="35"/>
      <c r="AR23"/>
    </row>
    <row r="24" spans="1:44" ht="51">
      <c r="A24" s="5">
        <f t="shared" si="0"/>
        <v>20</v>
      </c>
      <c r="B24" s="192"/>
      <c r="C24" s="186" t="s">
        <v>201</v>
      </c>
      <c r="D24" s="2" t="s">
        <v>76</v>
      </c>
      <c r="E24" s="22" t="s">
        <v>47</v>
      </c>
      <c r="F24" s="11" t="s">
        <v>50</v>
      </c>
      <c r="G24" s="16" t="s">
        <v>12</v>
      </c>
      <c r="H24" s="155" t="s">
        <v>149</v>
      </c>
      <c r="I24" s="161" t="s">
        <v>232</v>
      </c>
      <c r="J24" s="155" t="s">
        <v>231</v>
      </c>
      <c r="K24" s="173"/>
      <c r="L24" s="174" t="s">
        <v>139</v>
      </c>
      <c r="M24" s="26"/>
      <c r="N24" s="14"/>
      <c r="O24" s="14"/>
      <c r="P24" s="14"/>
      <c r="Q24" s="24"/>
      <c r="R24" s="26"/>
      <c r="S24" s="14"/>
      <c r="T24" s="14"/>
      <c r="U24" s="14"/>
      <c r="V24" s="14" t="s">
        <v>17</v>
      </c>
      <c r="W24" s="27"/>
      <c r="X24" s="25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24">
        <v>1</v>
      </c>
      <c r="AE24" s="26">
        <v>1</v>
      </c>
      <c r="AF24" s="14">
        <v>1</v>
      </c>
      <c r="AG24" s="14">
        <v>1</v>
      </c>
      <c r="AH24" s="14">
        <v>1</v>
      </c>
      <c r="AI24" s="27">
        <v>1</v>
      </c>
      <c r="AJ24" s="31"/>
      <c r="AK24" s="1"/>
      <c r="AL24" s="1"/>
      <c r="AM24" s="1"/>
      <c r="AN24" s="1"/>
      <c r="AO24" s="1" t="s">
        <v>139</v>
      </c>
      <c r="AP24" s="34" t="s">
        <v>139</v>
      </c>
      <c r="AQ24" s="35"/>
    </row>
    <row r="25" spans="1:44" ht="38.25">
      <c r="A25" s="5">
        <f t="shared" si="0"/>
        <v>21</v>
      </c>
      <c r="B25" s="192"/>
      <c r="C25" s="186"/>
      <c r="D25" s="2" t="s">
        <v>65</v>
      </c>
      <c r="E25" s="22" t="s">
        <v>47</v>
      </c>
      <c r="F25" s="11" t="s">
        <v>50</v>
      </c>
      <c r="G25" s="16" t="s">
        <v>51</v>
      </c>
      <c r="H25" s="155" t="s">
        <v>18</v>
      </c>
      <c r="I25" s="161" t="s">
        <v>230</v>
      </c>
      <c r="J25" s="155" t="s">
        <v>231</v>
      </c>
      <c r="K25" s="173" t="s">
        <v>139</v>
      </c>
      <c r="L25" s="174" t="s">
        <v>139</v>
      </c>
      <c r="M25" s="26">
        <v>5</v>
      </c>
      <c r="N25" s="14">
        <v>4</v>
      </c>
      <c r="O25" s="14">
        <v>3</v>
      </c>
      <c r="P25" s="14">
        <v>2</v>
      </c>
      <c r="Q25" s="24">
        <v>2</v>
      </c>
      <c r="R25" s="26">
        <v>1</v>
      </c>
      <c r="S25" s="14">
        <v>1</v>
      </c>
      <c r="T25" s="14">
        <v>1</v>
      </c>
      <c r="U25" s="14">
        <v>1</v>
      </c>
      <c r="V25" s="14">
        <v>1</v>
      </c>
      <c r="W25" s="27">
        <v>1</v>
      </c>
      <c r="X25" s="25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24">
        <v>1</v>
      </c>
      <c r="AE25" s="26">
        <v>1</v>
      </c>
      <c r="AF25" s="14">
        <v>1</v>
      </c>
      <c r="AG25" s="14">
        <v>1</v>
      </c>
      <c r="AH25" s="14">
        <v>1</v>
      </c>
      <c r="AI25" s="27">
        <v>1</v>
      </c>
      <c r="AJ25" s="31"/>
      <c r="AK25" s="1"/>
      <c r="AL25" s="1"/>
      <c r="AM25" s="1"/>
      <c r="AN25" s="1"/>
      <c r="AO25" s="1" t="s">
        <v>139</v>
      </c>
      <c r="AP25" s="34" t="s">
        <v>139</v>
      </c>
      <c r="AQ25" s="35"/>
    </row>
    <row r="26" spans="1:44" ht="38.25">
      <c r="A26" s="5">
        <f t="shared" si="0"/>
        <v>22</v>
      </c>
      <c r="B26" s="192"/>
      <c r="C26" s="177" t="s">
        <v>46</v>
      </c>
      <c r="D26" s="3" t="s">
        <v>77</v>
      </c>
      <c r="E26" s="22" t="s">
        <v>47</v>
      </c>
      <c r="F26" s="11" t="s">
        <v>50</v>
      </c>
      <c r="G26" s="16" t="s">
        <v>13</v>
      </c>
      <c r="H26" s="155" t="s">
        <v>18</v>
      </c>
      <c r="I26" s="161" t="s">
        <v>230</v>
      </c>
      <c r="J26" s="155" t="s">
        <v>226</v>
      </c>
      <c r="K26" s="173" t="s">
        <v>139</v>
      </c>
      <c r="L26" s="174" t="s">
        <v>139</v>
      </c>
      <c r="M26" s="26">
        <v>5</v>
      </c>
      <c r="N26" s="14">
        <v>4</v>
      </c>
      <c r="O26" s="14">
        <v>3</v>
      </c>
      <c r="P26" s="14">
        <v>2</v>
      </c>
      <c r="Q26" s="24">
        <v>2</v>
      </c>
      <c r="R26" s="26">
        <v>1</v>
      </c>
      <c r="S26" s="14">
        <v>1</v>
      </c>
      <c r="T26" s="14">
        <v>1</v>
      </c>
      <c r="U26" s="14">
        <v>1</v>
      </c>
      <c r="V26" s="14">
        <v>1</v>
      </c>
      <c r="W26" s="27">
        <v>1</v>
      </c>
      <c r="X26" s="25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24">
        <v>1</v>
      </c>
      <c r="AE26" s="26">
        <v>1</v>
      </c>
      <c r="AF26" s="14">
        <v>1</v>
      </c>
      <c r="AG26" s="14">
        <v>1</v>
      </c>
      <c r="AH26" s="14">
        <v>1</v>
      </c>
      <c r="AI26" s="27">
        <v>1</v>
      </c>
      <c r="AJ26" s="31" t="s">
        <v>139</v>
      </c>
      <c r="AK26" s="1" t="s">
        <v>139</v>
      </c>
      <c r="AL26" s="1"/>
      <c r="AM26" s="1"/>
      <c r="AN26" s="1"/>
      <c r="AO26" s="1"/>
      <c r="AP26" s="34" t="s">
        <v>139</v>
      </c>
      <c r="AQ26" s="35"/>
    </row>
    <row r="27" spans="1:44" ht="38.25">
      <c r="A27" s="5">
        <f t="shared" si="0"/>
        <v>23</v>
      </c>
      <c r="B27" s="192"/>
      <c r="C27" s="178"/>
      <c r="D27" s="83" t="s">
        <v>209</v>
      </c>
      <c r="E27" s="22" t="s">
        <v>47</v>
      </c>
      <c r="F27" s="82" t="s">
        <v>50</v>
      </c>
      <c r="G27" s="81" t="s">
        <v>290</v>
      </c>
      <c r="H27" s="155" t="s">
        <v>18</v>
      </c>
      <c r="I27" s="161" t="s">
        <v>230</v>
      </c>
      <c r="J27" s="155" t="s">
        <v>226</v>
      </c>
      <c r="K27" s="173" t="s">
        <v>139</v>
      </c>
      <c r="L27" s="174" t="s">
        <v>139</v>
      </c>
      <c r="M27" s="26"/>
      <c r="N27" s="14"/>
      <c r="O27" s="14"/>
      <c r="P27" s="14"/>
      <c r="Q27" s="24"/>
      <c r="R27" s="26"/>
      <c r="S27" s="14"/>
      <c r="T27" s="14"/>
      <c r="U27" s="14"/>
      <c r="V27" s="14"/>
      <c r="W27" s="27"/>
      <c r="X27" s="25"/>
      <c r="Y27" s="14"/>
      <c r="Z27" s="14"/>
      <c r="AA27" s="14"/>
      <c r="AB27" s="14"/>
      <c r="AC27" s="14"/>
      <c r="AD27" s="24"/>
      <c r="AE27" s="26"/>
      <c r="AF27" s="14"/>
      <c r="AG27" s="14"/>
      <c r="AH27" s="14"/>
      <c r="AI27" s="27"/>
      <c r="AJ27" s="31"/>
      <c r="AK27" s="1"/>
      <c r="AL27" s="1"/>
      <c r="AM27" s="1"/>
      <c r="AN27" s="1"/>
      <c r="AO27" s="1"/>
      <c r="AP27" s="34"/>
      <c r="AQ27" s="35"/>
    </row>
    <row r="28" spans="1:44" ht="38.25">
      <c r="A28" s="5">
        <f t="shared" si="0"/>
        <v>24</v>
      </c>
      <c r="B28" s="192"/>
      <c r="C28" s="13" t="s">
        <v>130</v>
      </c>
      <c r="D28" s="2" t="s">
        <v>66</v>
      </c>
      <c r="E28" s="22" t="s">
        <v>47</v>
      </c>
      <c r="F28" s="11" t="s">
        <v>50</v>
      </c>
      <c r="G28" s="16" t="s">
        <v>51</v>
      </c>
      <c r="H28" s="155" t="s">
        <v>18</v>
      </c>
      <c r="I28" s="161" t="s">
        <v>230</v>
      </c>
      <c r="J28" s="155" t="s">
        <v>222</v>
      </c>
      <c r="K28" s="173" t="s">
        <v>139</v>
      </c>
      <c r="L28" s="174" t="s">
        <v>139</v>
      </c>
      <c r="M28" s="26">
        <v>5</v>
      </c>
      <c r="N28" s="14">
        <v>4</v>
      </c>
      <c r="O28" s="14">
        <v>3</v>
      </c>
      <c r="P28" s="14">
        <v>2</v>
      </c>
      <c r="Q28" s="24">
        <v>2</v>
      </c>
      <c r="R28" s="26">
        <v>1</v>
      </c>
      <c r="S28" s="14">
        <v>1</v>
      </c>
      <c r="T28" s="14">
        <v>1</v>
      </c>
      <c r="U28" s="14">
        <v>1</v>
      </c>
      <c r="V28" s="14">
        <v>1</v>
      </c>
      <c r="W28" s="27">
        <v>1</v>
      </c>
      <c r="X28" s="25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24">
        <v>1</v>
      </c>
      <c r="AE28" s="26">
        <v>1</v>
      </c>
      <c r="AF28" s="14">
        <v>1</v>
      </c>
      <c r="AG28" s="14">
        <v>1</v>
      </c>
      <c r="AH28" s="14">
        <v>1</v>
      </c>
      <c r="AI28" s="27">
        <v>1</v>
      </c>
      <c r="AJ28" s="31" t="s">
        <v>139</v>
      </c>
      <c r="AK28" s="1" t="s">
        <v>139</v>
      </c>
      <c r="AL28" s="1" t="s">
        <v>139</v>
      </c>
      <c r="AM28" s="1" t="s">
        <v>139</v>
      </c>
      <c r="AN28" s="1" t="s">
        <v>139</v>
      </c>
      <c r="AO28" s="1" t="s">
        <v>139</v>
      </c>
      <c r="AP28" s="34" t="s">
        <v>139</v>
      </c>
      <c r="AQ28" s="35"/>
    </row>
    <row r="29" spans="1:44" s="154" customFormat="1" ht="38.25">
      <c r="A29" s="5">
        <f t="shared" si="0"/>
        <v>25</v>
      </c>
      <c r="B29" s="192"/>
      <c r="C29" s="143" t="s">
        <v>211</v>
      </c>
      <c r="D29" s="83" t="s">
        <v>212</v>
      </c>
      <c r="E29" s="144" t="s">
        <v>47</v>
      </c>
      <c r="F29" s="145" t="s">
        <v>50</v>
      </c>
      <c r="G29" s="81" t="s">
        <v>11</v>
      </c>
      <c r="H29" s="155" t="s">
        <v>18</v>
      </c>
      <c r="I29" s="161" t="s">
        <v>230</v>
      </c>
      <c r="J29" s="155" t="s">
        <v>222</v>
      </c>
      <c r="K29" s="173" t="s">
        <v>139</v>
      </c>
      <c r="L29" s="174" t="s">
        <v>139</v>
      </c>
      <c r="M29" s="79"/>
      <c r="N29" s="146"/>
      <c r="O29" s="146"/>
      <c r="P29" s="146"/>
      <c r="Q29" s="147"/>
      <c r="R29" s="79"/>
      <c r="S29" s="146"/>
      <c r="T29" s="146"/>
      <c r="U29" s="146"/>
      <c r="V29" s="146"/>
      <c r="W29" s="148"/>
      <c r="X29" s="149"/>
      <c r="Y29" s="146"/>
      <c r="Z29" s="146"/>
      <c r="AA29" s="146"/>
      <c r="AB29" s="146"/>
      <c r="AC29" s="146"/>
      <c r="AD29" s="147"/>
      <c r="AE29" s="79"/>
      <c r="AF29" s="146"/>
      <c r="AG29" s="146"/>
      <c r="AH29" s="146"/>
      <c r="AI29" s="148"/>
      <c r="AJ29" s="150"/>
      <c r="AK29" s="151"/>
      <c r="AL29" s="151"/>
      <c r="AM29" s="151"/>
      <c r="AN29" s="151"/>
      <c r="AO29" s="151"/>
      <c r="AP29" s="152"/>
      <c r="AQ29" s="153"/>
    </row>
    <row r="30" spans="1:44" ht="38.25">
      <c r="A30" s="5">
        <f t="shared" si="0"/>
        <v>26</v>
      </c>
      <c r="B30" s="192"/>
      <c r="C30" s="186" t="s">
        <v>168</v>
      </c>
      <c r="D30" s="2" t="s">
        <v>67</v>
      </c>
      <c r="E30" s="22" t="s">
        <v>47</v>
      </c>
      <c r="F30" s="11" t="s">
        <v>50</v>
      </c>
      <c r="G30" s="16" t="s">
        <v>125</v>
      </c>
      <c r="H30" s="155" t="s">
        <v>18</v>
      </c>
      <c r="I30" s="161" t="s">
        <v>230</v>
      </c>
      <c r="J30" s="155" t="s">
        <v>222</v>
      </c>
      <c r="K30" s="173" t="s">
        <v>139</v>
      </c>
      <c r="L30" s="174" t="s">
        <v>139</v>
      </c>
      <c r="M30" s="26">
        <v>3</v>
      </c>
      <c r="N30" s="14">
        <v>2</v>
      </c>
      <c r="O30" s="14"/>
      <c r="P30" s="14"/>
      <c r="Q30" s="24"/>
      <c r="R30" s="26">
        <v>1</v>
      </c>
      <c r="S30" s="14"/>
      <c r="T30" s="14">
        <v>1</v>
      </c>
      <c r="U30" s="14"/>
      <c r="V30" s="14"/>
      <c r="W30" s="27">
        <v>1</v>
      </c>
      <c r="X30" s="25"/>
      <c r="Y30" s="14"/>
      <c r="Z30" s="14"/>
      <c r="AA30" s="14"/>
      <c r="AB30" s="14"/>
      <c r="AC30" s="14"/>
      <c r="AD30" s="24">
        <v>1</v>
      </c>
      <c r="AE30" s="26">
        <v>1</v>
      </c>
      <c r="AF30" s="14"/>
      <c r="AG30" s="14"/>
      <c r="AH30" s="14"/>
      <c r="AI30" s="27"/>
      <c r="AJ30" s="31" t="s">
        <v>139</v>
      </c>
      <c r="AK30" s="1" t="s">
        <v>139</v>
      </c>
      <c r="AL30" s="1"/>
      <c r="AM30" s="1"/>
      <c r="AN30" s="1"/>
      <c r="AO30" s="1" t="s">
        <v>17</v>
      </c>
      <c r="AP30" s="34" t="s">
        <v>139</v>
      </c>
      <c r="AQ30" s="35"/>
    </row>
    <row r="31" spans="1:44" ht="89.25">
      <c r="A31" s="5">
        <f t="shared" si="0"/>
        <v>27</v>
      </c>
      <c r="B31" s="192"/>
      <c r="C31" s="186"/>
      <c r="D31" s="2" t="s">
        <v>127</v>
      </c>
      <c r="E31" s="22" t="s">
        <v>47</v>
      </c>
      <c r="F31" s="11" t="s">
        <v>50</v>
      </c>
      <c r="G31" s="16" t="s">
        <v>125</v>
      </c>
      <c r="H31" s="155" t="s">
        <v>19</v>
      </c>
      <c r="I31" s="161" t="s">
        <v>235</v>
      </c>
      <c r="J31" s="155" t="s">
        <v>234</v>
      </c>
      <c r="K31" s="173" t="s">
        <v>17</v>
      </c>
      <c r="L31" s="174" t="s">
        <v>139</v>
      </c>
      <c r="M31" s="26">
        <v>5</v>
      </c>
      <c r="N31" s="14">
        <v>4</v>
      </c>
      <c r="O31" s="14">
        <v>3</v>
      </c>
      <c r="P31" s="14">
        <v>2</v>
      </c>
      <c r="Q31" s="24">
        <v>2</v>
      </c>
      <c r="R31" s="26"/>
      <c r="S31" s="14"/>
      <c r="T31" s="14"/>
      <c r="U31" s="14"/>
      <c r="V31" s="14"/>
      <c r="W31" s="27"/>
      <c r="X31" s="25"/>
      <c r="Y31" s="14" t="s">
        <v>17</v>
      </c>
      <c r="Z31" s="14"/>
      <c r="AA31" s="14" t="s">
        <v>17</v>
      </c>
      <c r="AB31" s="14"/>
      <c r="AC31" s="14"/>
      <c r="AD31" s="24">
        <v>1</v>
      </c>
      <c r="AE31" s="26"/>
      <c r="AF31" s="14">
        <v>1</v>
      </c>
      <c r="AG31" s="14" t="s">
        <v>17</v>
      </c>
      <c r="AH31" s="14"/>
      <c r="AI31" s="27"/>
      <c r="AJ31" s="31" t="s">
        <v>139</v>
      </c>
      <c r="AK31" s="1" t="s">
        <v>139</v>
      </c>
      <c r="AL31" s="1" t="s">
        <v>139</v>
      </c>
      <c r="AM31" s="1" t="s">
        <v>139</v>
      </c>
      <c r="AN31" s="1" t="s">
        <v>139</v>
      </c>
      <c r="AO31" s="1" t="s">
        <v>139</v>
      </c>
      <c r="AP31" s="34" t="s">
        <v>139</v>
      </c>
      <c r="AQ31" s="35"/>
    </row>
    <row r="32" spans="1:44" ht="38.25">
      <c r="A32" s="5">
        <f t="shared" si="0"/>
        <v>28</v>
      </c>
      <c r="B32" s="192"/>
      <c r="C32" s="186"/>
      <c r="D32" s="83" t="s">
        <v>175</v>
      </c>
      <c r="E32" s="144" t="s">
        <v>47</v>
      </c>
      <c r="F32" s="145" t="s">
        <v>50</v>
      </c>
      <c r="G32" s="81" t="s">
        <v>290</v>
      </c>
      <c r="H32" s="155" t="s">
        <v>18</v>
      </c>
      <c r="I32" s="155" t="s">
        <v>238</v>
      </c>
      <c r="J32" s="155" t="s">
        <v>222</v>
      </c>
      <c r="K32" s="173" t="s">
        <v>139</v>
      </c>
      <c r="L32" s="174"/>
      <c r="M32" s="26"/>
      <c r="N32" s="14"/>
      <c r="O32" s="14"/>
      <c r="P32" s="14"/>
      <c r="Q32" s="24"/>
      <c r="R32" s="26"/>
      <c r="S32" s="14"/>
      <c r="T32" s="14"/>
      <c r="U32" s="14"/>
      <c r="V32" s="14"/>
      <c r="W32" s="27"/>
      <c r="X32" s="25"/>
      <c r="Y32" s="14"/>
      <c r="Z32" s="14"/>
      <c r="AA32" s="14"/>
      <c r="AB32" s="14"/>
      <c r="AC32" s="14"/>
      <c r="AD32" s="24"/>
      <c r="AE32" s="26"/>
      <c r="AF32" s="14"/>
      <c r="AG32" s="14"/>
      <c r="AH32" s="14"/>
      <c r="AI32" s="27"/>
      <c r="AJ32" s="31"/>
      <c r="AK32" s="1"/>
      <c r="AL32" s="1"/>
      <c r="AM32" s="1"/>
      <c r="AN32" s="1"/>
      <c r="AO32" s="1"/>
      <c r="AP32" s="34"/>
      <c r="AQ32" s="35"/>
    </row>
    <row r="33" spans="1:44" ht="89.25">
      <c r="A33" s="5">
        <f t="shared" si="0"/>
        <v>29</v>
      </c>
      <c r="B33" s="192"/>
      <c r="C33" s="186"/>
      <c r="D33" s="2" t="s">
        <v>68</v>
      </c>
      <c r="E33" s="22" t="s">
        <v>47</v>
      </c>
      <c r="F33" s="11" t="s">
        <v>50</v>
      </c>
      <c r="G33" s="16" t="s">
        <v>125</v>
      </c>
      <c r="H33" s="155" t="s">
        <v>19</v>
      </c>
      <c r="I33" s="161" t="s">
        <v>237</v>
      </c>
      <c r="J33" s="155" t="s">
        <v>236</v>
      </c>
      <c r="K33" s="173" t="s">
        <v>139</v>
      </c>
      <c r="L33" s="174" t="s">
        <v>139</v>
      </c>
      <c r="M33" s="26">
        <v>4</v>
      </c>
      <c r="N33" s="14">
        <v>3</v>
      </c>
      <c r="O33" s="14">
        <v>2</v>
      </c>
      <c r="P33" s="14">
        <v>2</v>
      </c>
      <c r="Q33" s="24"/>
      <c r="R33" s="26">
        <v>1</v>
      </c>
      <c r="S33" s="14">
        <v>1</v>
      </c>
      <c r="T33" s="14">
        <v>1</v>
      </c>
      <c r="U33" s="14" t="s">
        <v>17</v>
      </c>
      <c r="V33" s="14"/>
      <c r="W33" s="27">
        <v>1</v>
      </c>
      <c r="X33" s="25">
        <v>1</v>
      </c>
      <c r="Y33" s="14">
        <v>1</v>
      </c>
      <c r="Z33" s="14"/>
      <c r="AA33" s="14" t="s">
        <v>17</v>
      </c>
      <c r="AB33" s="14"/>
      <c r="AC33" s="14"/>
      <c r="AD33" s="24">
        <v>1</v>
      </c>
      <c r="AE33" s="26"/>
      <c r="AF33" s="14"/>
      <c r="AG33" s="14">
        <v>1</v>
      </c>
      <c r="AH33" s="14"/>
      <c r="AI33" s="27"/>
      <c r="AJ33" s="31" t="s">
        <v>139</v>
      </c>
      <c r="AK33" s="1" t="s">
        <v>139</v>
      </c>
      <c r="AL33" s="1" t="s">
        <v>139</v>
      </c>
      <c r="AM33" s="1" t="s">
        <v>139</v>
      </c>
      <c r="AN33" s="1" t="s">
        <v>139</v>
      </c>
      <c r="AO33" s="1" t="s">
        <v>139</v>
      </c>
      <c r="AP33" s="34" t="s">
        <v>139</v>
      </c>
      <c r="AQ33" s="35"/>
    </row>
    <row r="34" spans="1:44" ht="63.75">
      <c r="A34" s="5">
        <f t="shared" si="0"/>
        <v>30</v>
      </c>
      <c r="B34" s="229" t="s">
        <v>204</v>
      </c>
      <c r="C34" s="177" t="s">
        <v>116</v>
      </c>
      <c r="D34" s="84" t="s">
        <v>188</v>
      </c>
      <c r="E34" s="22" t="s">
        <v>47</v>
      </c>
      <c r="F34" s="80" t="s">
        <v>50</v>
      </c>
      <c r="G34" s="16" t="s">
        <v>11</v>
      </c>
      <c r="H34" s="155" t="s">
        <v>18</v>
      </c>
      <c r="I34" s="161" t="s">
        <v>239</v>
      </c>
      <c r="J34" s="155" t="s">
        <v>240</v>
      </c>
      <c r="K34" s="173" t="s">
        <v>17</v>
      </c>
      <c r="L34" s="174" t="s">
        <v>139</v>
      </c>
      <c r="M34" s="26"/>
      <c r="N34" s="14"/>
      <c r="O34" s="14"/>
      <c r="P34" s="14"/>
      <c r="Q34" s="24"/>
      <c r="R34" s="26">
        <v>1</v>
      </c>
      <c r="S34" s="14">
        <v>1</v>
      </c>
      <c r="T34" s="14">
        <v>1</v>
      </c>
      <c r="U34" s="14">
        <v>1</v>
      </c>
      <c r="V34" s="14">
        <v>1</v>
      </c>
      <c r="W34" s="27">
        <v>1</v>
      </c>
      <c r="X34" s="25">
        <v>1</v>
      </c>
      <c r="Y34" s="14"/>
      <c r="Z34" s="14"/>
      <c r="AA34" s="14"/>
      <c r="AB34" s="14"/>
      <c r="AC34" s="14"/>
      <c r="AD34" s="24" t="s">
        <v>17</v>
      </c>
      <c r="AE34" s="79">
        <v>1</v>
      </c>
      <c r="AF34" s="14"/>
      <c r="AG34" s="14"/>
      <c r="AH34" s="14"/>
      <c r="AI34" s="27"/>
      <c r="AJ34" s="31" t="s">
        <v>139</v>
      </c>
      <c r="AK34" s="1" t="s">
        <v>139</v>
      </c>
      <c r="AL34" s="1" t="s">
        <v>139</v>
      </c>
      <c r="AM34" s="1" t="s">
        <v>139</v>
      </c>
      <c r="AN34" s="1">
        <v>2</v>
      </c>
      <c r="AO34" s="1">
        <v>2</v>
      </c>
      <c r="AP34" s="34">
        <v>2</v>
      </c>
      <c r="AQ34" s="35"/>
    </row>
    <row r="35" spans="1:44" ht="51">
      <c r="A35" s="5">
        <f t="shared" si="0"/>
        <v>31</v>
      </c>
      <c r="B35" s="230"/>
      <c r="C35" s="185"/>
      <c r="D35" s="84" t="s">
        <v>187</v>
      </c>
      <c r="E35" s="144" t="s">
        <v>47</v>
      </c>
      <c r="F35" s="145" t="s">
        <v>50</v>
      </c>
      <c r="G35" s="81" t="s">
        <v>213</v>
      </c>
      <c r="H35" s="155" t="s">
        <v>18</v>
      </c>
      <c r="I35" s="161" t="s">
        <v>239</v>
      </c>
      <c r="J35" s="155" t="s">
        <v>222</v>
      </c>
      <c r="K35" s="173" t="s">
        <v>139</v>
      </c>
      <c r="L35" s="174" t="s">
        <v>17</v>
      </c>
      <c r="M35" s="26"/>
      <c r="N35" s="14"/>
      <c r="O35" s="14"/>
      <c r="P35" s="14"/>
      <c r="Q35" s="24"/>
      <c r="R35" s="26"/>
      <c r="S35" s="14"/>
      <c r="T35" s="14"/>
      <c r="U35" s="14"/>
      <c r="V35" s="14"/>
      <c r="W35" s="27"/>
      <c r="X35" s="25"/>
      <c r="Y35" s="14"/>
      <c r="Z35" s="14"/>
      <c r="AA35" s="14"/>
      <c r="AB35" s="14"/>
      <c r="AC35" s="14"/>
      <c r="AD35" s="24"/>
      <c r="AE35" s="79"/>
      <c r="AF35" s="14"/>
      <c r="AG35" s="14"/>
      <c r="AH35" s="14"/>
      <c r="AI35" s="27"/>
      <c r="AJ35" s="31"/>
      <c r="AK35" s="1"/>
      <c r="AL35" s="1"/>
      <c r="AM35" s="1"/>
      <c r="AN35" s="1"/>
      <c r="AO35" s="1"/>
      <c r="AP35" s="34"/>
      <c r="AQ35" s="35"/>
    </row>
    <row r="36" spans="1:44" ht="63.75">
      <c r="A36" s="5">
        <f t="shared" si="0"/>
        <v>32</v>
      </c>
      <c r="B36" s="230"/>
      <c r="C36" s="185"/>
      <c r="D36" s="83" t="s">
        <v>185</v>
      </c>
      <c r="E36" s="144" t="s">
        <v>47</v>
      </c>
      <c r="F36" s="145" t="s">
        <v>50</v>
      </c>
      <c r="G36" s="81" t="s">
        <v>291</v>
      </c>
      <c r="H36" s="155" t="s">
        <v>18</v>
      </c>
      <c r="I36" s="161" t="s">
        <v>239</v>
      </c>
      <c r="J36" s="155" t="s">
        <v>240</v>
      </c>
      <c r="K36" s="173" t="s">
        <v>17</v>
      </c>
      <c r="L36" s="174" t="s">
        <v>139</v>
      </c>
      <c r="M36" s="26"/>
      <c r="N36" s="14"/>
      <c r="O36" s="14"/>
      <c r="P36" s="14"/>
      <c r="Q36" s="24"/>
      <c r="R36" s="26"/>
      <c r="S36" s="14"/>
      <c r="T36" s="14"/>
      <c r="U36" s="14"/>
      <c r="V36" s="14"/>
      <c r="W36" s="27"/>
      <c r="X36" s="25"/>
      <c r="Y36" s="14"/>
      <c r="Z36" s="14"/>
      <c r="AA36" s="14"/>
      <c r="AB36" s="14"/>
      <c r="AC36" s="14"/>
      <c r="AD36" s="24"/>
      <c r="AE36" s="26"/>
      <c r="AF36" s="14"/>
      <c r="AG36" s="14"/>
      <c r="AH36" s="14"/>
      <c r="AI36" s="27"/>
      <c r="AJ36" s="31"/>
      <c r="AK36" s="1"/>
      <c r="AL36" s="1"/>
      <c r="AM36" s="1"/>
      <c r="AN36" s="1"/>
      <c r="AO36" s="1"/>
      <c r="AP36" s="34"/>
      <c r="AQ36" s="35"/>
    </row>
    <row r="37" spans="1:44" ht="63.75">
      <c r="A37" s="5">
        <f t="shared" si="0"/>
        <v>33</v>
      </c>
      <c r="B37" s="230"/>
      <c r="C37" s="178"/>
      <c r="D37" s="83" t="s">
        <v>186</v>
      </c>
      <c r="E37" s="144" t="s">
        <v>47</v>
      </c>
      <c r="F37" s="145" t="s">
        <v>50</v>
      </c>
      <c r="G37" s="81" t="s">
        <v>291</v>
      </c>
      <c r="H37" s="155" t="s">
        <v>18</v>
      </c>
      <c r="I37" s="161" t="s">
        <v>239</v>
      </c>
      <c r="J37" s="155" t="s">
        <v>240</v>
      </c>
      <c r="K37" s="173" t="s">
        <v>139</v>
      </c>
      <c r="L37" s="174" t="s">
        <v>139</v>
      </c>
      <c r="M37" s="26"/>
      <c r="N37" s="14"/>
      <c r="O37" s="14"/>
      <c r="P37" s="14"/>
      <c r="Q37" s="24"/>
      <c r="R37" s="26"/>
      <c r="S37" s="14"/>
      <c r="T37" s="14"/>
      <c r="U37" s="14"/>
      <c r="V37" s="14"/>
      <c r="W37" s="27"/>
      <c r="X37" s="25"/>
      <c r="Y37" s="14"/>
      <c r="Z37" s="14"/>
      <c r="AA37" s="14"/>
      <c r="AB37" s="14"/>
      <c r="AC37" s="14"/>
      <c r="AD37" s="24"/>
      <c r="AE37" s="26"/>
      <c r="AF37" s="14"/>
      <c r="AG37" s="14"/>
      <c r="AH37" s="14"/>
      <c r="AI37" s="27"/>
      <c r="AJ37" s="31"/>
      <c r="AK37" s="1"/>
      <c r="AL37" s="1"/>
      <c r="AM37" s="1"/>
      <c r="AN37" s="1"/>
      <c r="AO37" s="1"/>
      <c r="AP37" s="34"/>
      <c r="AQ37" s="35"/>
    </row>
    <row r="38" spans="1:44" s="4" customFormat="1" ht="63.75">
      <c r="A38" s="5">
        <f t="shared" si="0"/>
        <v>34</v>
      </c>
      <c r="B38" s="231"/>
      <c r="C38" s="13" t="s">
        <v>115</v>
      </c>
      <c r="D38" s="2" t="s">
        <v>69</v>
      </c>
      <c r="E38" s="22" t="s">
        <v>47</v>
      </c>
      <c r="F38" s="11" t="s">
        <v>50</v>
      </c>
      <c r="G38" s="16" t="s">
        <v>125</v>
      </c>
      <c r="H38" s="155" t="s">
        <v>18</v>
      </c>
      <c r="I38" s="161" t="s">
        <v>241</v>
      </c>
      <c r="J38" s="155" t="s">
        <v>231</v>
      </c>
      <c r="K38" s="173"/>
      <c r="L38" s="174" t="s">
        <v>139</v>
      </c>
      <c r="M38" s="26"/>
      <c r="N38" s="14"/>
      <c r="O38" s="14" t="s">
        <v>17</v>
      </c>
      <c r="P38" s="14" t="s">
        <v>17</v>
      </c>
      <c r="Q38" s="24" t="s">
        <v>17</v>
      </c>
      <c r="R38" s="26" t="s">
        <v>17</v>
      </c>
      <c r="S38" s="14" t="s">
        <v>17</v>
      </c>
      <c r="T38" s="14" t="s">
        <v>17</v>
      </c>
      <c r="U38" s="14"/>
      <c r="V38" s="14"/>
      <c r="W38" s="27"/>
      <c r="X38" s="25"/>
      <c r="Y38" s="14"/>
      <c r="Z38" s="14"/>
      <c r="AA38" s="14"/>
      <c r="AB38" s="14"/>
      <c r="AC38" s="14"/>
      <c r="AD38" s="24" t="s">
        <v>17</v>
      </c>
      <c r="AE38" s="26">
        <v>1</v>
      </c>
      <c r="AF38" s="14"/>
      <c r="AG38" s="14"/>
      <c r="AH38" s="14"/>
      <c r="AI38" s="27"/>
      <c r="AJ38" s="31"/>
      <c r="AK38" s="1"/>
      <c r="AL38" s="1"/>
      <c r="AM38" s="1"/>
      <c r="AN38" s="1"/>
      <c r="AO38" s="1"/>
      <c r="AP38" s="34"/>
      <c r="AQ38" s="35"/>
      <c r="AR38"/>
    </row>
    <row r="39" spans="1:44" s="104" customFormat="1" ht="25.5">
      <c r="A39" s="90">
        <v>70</v>
      </c>
      <c r="B39" s="226" t="s">
        <v>190</v>
      </c>
      <c r="C39" s="208" t="s">
        <v>192</v>
      </c>
      <c r="D39" s="91" t="s">
        <v>193</v>
      </c>
      <c r="E39" s="92" t="s">
        <v>47</v>
      </c>
      <c r="F39" s="93" t="s">
        <v>53</v>
      </c>
      <c r="G39" s="94" t="s">
        <v>12</v>
      </c>
      <c r="H39" s="155" t="s">
        <v>18</v>
      </c>
      <c r="I39" s="161" t="s">
        <v>242</v>
      </c>
      <c r="J39" s="155" t="s">
        <v>231</v>
      </c>
      <c r="K39" s="173" t="s">
        <v>139</v>
      </c>
      <c r="L39" s="174"/>
      <c r="M39" s="97">
        <v>5</v>
      </c>
      <c r="N39" s="98">
        <v>4</v>
      </c>
      <c r="O39" s="98">
        <v>3</v>
      </c>
      <c r="P39" s="98">
        <v>2</v>
      </c>
      <c r="Q39" s="99">
        <v>2</v>
      </c>
      <c r="R39" s="97">
        <v>1</v>
      </c>
      <c r="S39" s="98">
        <v>1</v>
      </c>
      <c r="T39" s="98">
        <v>1</v>
      </c>
      <c r="U39" s="98">
        <v>1</v>
      </c>
      <c r="V39" s="98">
        <v>1</v>
      </c>
      <c r="W39" s="100">
        <v>1</v>
      </c>
      <c r="X39" s="101">
        <v>1</v>
      </c>
      <c r="Y39" s="98">
        <v>1</v>
      </c>
      <c r="Z39" s="98"/>
      <c r="AA39" s="98"/>
      <c r="AB39" s="98"/>
      <c r="AC39" s="98">
        <v>1</v>
      </c>
      <c r="AD39" s="99">
        <v>1</v>
      </c>
      <c r="AE39" s="97"/>
      <c r="AF39" s="98"/>
      <c r="AG39" s="98"/>
      <c r="AH39" s="98"/>
      <c r="AI39" s="100"/>
      <c r="AJ39" s="102" t="s">
        <v>139</v>
      </c>
      <c r="AK39" s="95" t="s">
        <v>139</v>
      </c>
      <c r="AL39" s="95" t="s">
        <v>139</v>
      </c>
      <c r="AM39" s="95" t="s">
        <v>139</v>
      </c>
      <c r="AN39" s="95" t="s">
        <v>139</v>
      </c>
      <c r="AO39" s="95" t="s">
        <v>139</v>
      </c>
      <c r="AP39" s="96" t="s">
        <v>139</v>
      </c>
      <c r="AQ39" s="103"/>
    </row>
    <row r="40" spans="1:44" s="104" customFormat="1" ht="25.5">
      <c r="A40" s="90"/>
      <c r="B40" s="227"/>
      <c r="C40" s="208"/>
      <c r="D40" s="91" t="s">
        <v>191</v>
      </c>
      <c r="E40" s="92" t="s">
        <v>47</v>
      </c>
      <c r="F40" s="93" t="s">
        <v>53</v>
      </c>
      <c r="G40" s="94" t="s">
        <v>13</v>
      </c>
      <c r="H40" s="155" t="s">
        <v>18</v>
      </c>
      <c r="I40" s="161" t="s">
        <v>242</v>
      </c>
      <c r="J40" s="155" t="s">
        <v>231</v>
      </c>
      <c r="K40" s="173" t="s">
        <v>139</v>
      </c>
      <c r="L40" s="174"/>
      <c r="M40" s="97">
        <v>5</v>
      </c>
      <c r="N40" s="98">
        <v>4</v>
      </c>
      <c r="O40" s="98">
        <v>3</v>
      </c>
      <c r="P40" s="98">
        <v>2</v>
      </c>
      <c r="Q40" s="99">
        <v>2</v>
      </c>
      <c r="R40" s="97">
        <v>1</v>
      </c>
      <c r="S40" s="98">
        <v>1</v>
      </c>
      <c r="T40" s="98">
        <v>1</v>
      </c>
      <c r="U40" s="98">
        <v>1</v>
      </c>
      <c r="V40" s="98">
        <v>1</v>
      </c>
      <c r="W40" s="100">
        <v>1</v>
      </c>
      <c r="X40" s="101">
        <v>1</v>
      </c>
      <c r="Y40" s="98">
        <v>1</v>
      </c>
      <c r="Z40" s="98"/>
      <c r="AA40" s="98"/>
      <c r="AB40" s="98"/>
      <c r="AC40" s="98">
        <v>1</v>
      </c>
      <c r="AD40" s="99">
        <v>1</v>
      </c>
      <c r="AE40" s="97"/>
      <c r="AF40" s="98"/>
      <c r="AG40" s="98"/>
      <c r="AH40" s="98"/>
      <c r="AI40" s="100"/>
      <c r="AJ40" s="102" t="s">
        <v>139</v>
      </c>
      <c r="AK40" s="95" t="s">
        <v>139</v>
      </c>
      <c r="AL40" s="95" t="s">
        <v>139</v>
      </c>
      <c r="AM40" s="95" t="s">
        <v>139</v>
      </c>
      <c r="AN40" s="95" t="s">
        <v>139</v>
      </c>
      <c r="AO40" s="95" t="s">
        <v>139</v>
      </c>
      <c r="AP40" s="96" t="s">
        <v>139</v>
      </c>
      <c r="AQ40" s="103"/>
    </row>
    <row r="41" spans="1:44" s="104" customFormat="1" ht="25.5">
      <c r="A41" s="90">
        <v>77</v>
      </c>
      <c r="B41" s="228"/>
      <c r="C41" s="208"/>
      <c r="D41" s="105" t="s">
        <v>70</v>
      </c>
      <c r="E41" s="92" t="s">
        <v>47</v>
      </c>
      <c r="F41" s="93" t="s">
        <v>53</v>
      </c>
      <c r="G41" s="94" t="s">
        <v>13</v>
      </c>
      <c r="H41" s="155" t="s">
        <v>18</v>
      </c>
      <c r="I41" s="161" t="s">
        <v>242</v>
      </c>
      <c r="J41" s="155" t="s">
        <v>231</v>
      </c>
      <c r="K41" s="173" t="s">
        <v>139</v>
      </c>
      <c r="L41" s="174"/>
      <c r="M41" s="97">
        <v>5</v>
      </c>
      <c r="N41" s="98">
        <v>4</v>
      </c>
      <c r="O41" s="98">
        <v>3</v>
      </c>
      <c r="P41" s="98">
        <v>2</v>
      </c>
      <c r="Q41" s="99">
        <v>2</v>
      </c>
      <c r="R41" s="97">
        <v>1</v>
      </c>
      <c r="S41" s="98">
        <v>1</v>
      </c>
      <c r="T41" s="98">
        <v>1</v>
      </c>
      <c r="U41" s="98">
        <v>1</v>
      </c>
      <c r="V41" s="98">
        <v>1</v>
      </c>
      <c r="W41" s="100">
        <v>1</v>
      </c>
      <c r="X41" s="101">
        <v>1</v>
      </c>
      <c r="Y41" s="98">
        <v>1</v>
      </c>
      <c r="Z41" s="98"/>
      <c r="AA41" s="98"/>
      <c r="AB41" s="98"/>
      <c r="AC41" s="98">
        <v>1</v>
      </c>
      <c r="AD41" s="99">
        <v>1</v>
      </c>
      <c r="AE41" s="97" t="s">
        <v>17</v>
      </c>
      <c r="AF41" s="98"/>
      <c r="AG41" s="98"/>
      <c r="AH41" s="98" t="s">
        <v>17</v>
      </c>
      <c r="AI41" s="100"/>
      <c r="AJ41" s="102" t="s">
        <v>139</v>
      </c>
      <c r="AK41" s="95" t="s">
        <v>139</v>
      </c>
      <c r="AL41" s="95" t="s">
        <v>139</v>
      </c>
      <c r="AM41" s="95" t="s">
        <v>139</v>
      </c>
      <c r="AN41" s="95" t="s">
        <v>139</v>
      </c>
      <c r="AO41" s="95" t="s">
        <v>139</v>
      </c>
      <c r="AP41" s="96" t="s">
        <v>139</v>
      </c>
      <c r="AQ41" s="103"/>
    </row>
    <row r="42" spans="1:44" ht="25.5">
      <c r="A42" s="5">
        <f>A38+1</f>
        <v>35</v>
      </c>
      <c r="B42" s="223" t="s">
        <v>189</v>
      </c>
      <c r="C42" s="183" t="s">
        <v>27</v>
      </c>
      <c r="D42" s="2" t="s">
        <v>169</v>
      </c>
      <c r="E42" s="22" t="s">
        <v>47</v>
      </c>
      <c r="F42" s="82" t="s">
        <v>53</v>
      </c>
      <c r="G42" s="16" t="s">
        <v>11</v>
      </c>
      <c r="H42" s="155" t="s">
        <v>18</v>
      </c>
      <c r="I42" s="161" t="s">
        <v>244</v>
      </c>
      <c r="J42" s="155" t="s">
        <v>243</v>
      </c>
      <c r="K42" s="173" t="s">
        <v>139</v>
      </c>
      <c r="L42" s="174" t="s">
        <v>139</v>
      </c>
      <c r="M42" s="26">
        <v>5</v>
      </c>
      <c r="N42" s="14">
        <v>4</v>
      </c>
      <c r="O42" s="14">
        <v>3</v>
      </c>
      <c r="P42" s="14">
        <v>2</v>
      </c>
      <c r="Q42" s="24">
        <v>2</v>
      </c>
      <c r="R42" s="26">
        <v>1</v>
      </c>
      <c r="S42" s="14">
        <v>1</v>
      </c>
      <c r="T42" s="14">
        <v>1</v>
      </c>
      <c r="U42" s="14" t="s">
        <v>17</v>
      </c>
      <c r="V42" s="14">
        <v>1</v>
      </c>
      <c r="W42" s="27">
        <v>1</v>
      </c>
      <c r="X42" s="25">
        <v>1</v>
      </c>
      <c r="Y42" s="14" t="s">
        <v>17</v>
      </c>
      <c r="Z42" s="14"/>
      <c r="AA42" s="14"/>
      <c r="AB42" s="14"/>
      <c r="AC42" s="14"/>
      <c r="AD42" s="24">
        <v>1</v>
      </c>
      <c r="AE42" s="26">
        <v>1</v>
      </c>
      <c r="AF42" s="14"/>
      <c r="AG42" s="14"/>
      <c r="AH42" s="14"/>
      <c r="AI42" s="27"/>
      <c r="AJ42" s="31" t="s">
        <v>139</v>
      </c>
      <c r="AK42" s="1" t="s">
        <v>139</v>
      </c>
      <c r="AL42" s="1" t="s">
        <v>139</v>
      </c>
      <c r="AM42" s="1" t="s">
        <v>139</v>
      </c>
      <c r="AN42" s="1" t="s">
        <v>139</v>
      </c>
      <c r="AO42" s="1" t="s">
        <v>139</v>
      </c>
      <c r="AP42" s="34" t="s">
        <v>139</v>
      </c>
      <c r="AQ42" s="35"/>
    </row>
    <row r="43" spans="1:44" ht="25.5">
      <c r="A43" s="5">
        <f>A42+1</f>
        <v>36</v>
      </c>
      <c r="B43" s="224"/>
      <c r="C43" s="183"/>
      <c r="D43" s="2" t="s">
        <v>157</v>
      </c>
      <c r="E43" s="22" t="s">
        <v>47</v>
      </c>
      <c r="F43" s="82" t="s">
        <v>53</v>
      </c>
      <c r="G43" s="16" t="s">
        <v>12</v>
      </c>
      <c r="H43" s="155" t="s">
        <v>18</v>
      </c>
      <c r="I43" s="161" t="s">
        <v>244</v>
      </c>
      <c r="J43" s="155" t="s">
        <v>243</v>
      </c>
      <c r="K43" s="173" t="s">
        <v>139</v>
      </c>
      <c r="L43" s="174" t="s">
        <v>139</v>
      </c>
      <c r="M43" s="26">
        <v>5</v>
      </c>
      <c r="N43" s="14">
        <v>4</v>
      </c>
      <c r="O43" s="14">
        <v>3</v>
      </c>
      <c r="P43" s="14">
        <v>2</v>
      </c>
      <c r="Q43" s="24">
        <v>2</v>
      </c>
      <c r="R43" s="26">
        <v>1</v>
      </c>
      <c r="S43" s="14">
        <v>1</v>
      </c>
      <c r="T43" s="14">
        <v>1</v>
      </c>
      <c r="U43" s="14" t="s">
        <v>17</v>
      </c>
      <c r="V43" s="14">
        <v>1</v>
      </c>
      <c r="W43" s="27">
        <v>1</v>
      </c>
      <c r="X43" s="25">
        <v>1</v>
      </c>
      <c r="Y43" s="14" t="s">
        <v>17</v>
      </c>
      <c r="Z43" s="14"/>
      <c r="AA43" s="14"/>
      <c r="AB43" s="14"/>
      <c r="AC43" s="14"/>
      <c r="AD43" s="24">
        <v>1</v>
      </c>
      <c r="AE43" s="26">
        <v>1</v>
      </c>
      <c r="AF43" s="14" t="s">
        <v>17</v>
      </c>
      <c r="AG43" s="14"/>
      <c r="AH43" s="14" t="s">
        <v>17</v>
      </c>
      <c r="AI43" s="27"/>
      <c r="AJ43" s="31" t="s">
        <v>139</v>
      </c>
      <c r="AK43" s="1" t="s">
        <v>139</v>
      </c>
      <c r="AL43" s="1" t="s">
        <v>139</v>
      </c>
      <c r="AM43" s="1" t="s">
        <v>139</v>
      </c>
      <c r="AN43" s="1" t="s">
        <v>139</v>
      </c>
      <c r="AO43" s="1" t="s">
        <v>139</v>
      </c>
      <c r="AP43" s="34" t="s">
        <v>139</v>
      </c>
      <c r="AQ43" s="35"/>
    </row>
    <row r="44" spans="1:44" ht="162.75" customHeight="1">
      <c r="A44" s="5">
        <f t="shared" ref="A44:A96" si="1">A43+1</f>
        <v>37</v>
      </c>
      <c r="B44" s="224"/>
      <c r="C44" s="177" t="s">
        <v>28</v>
      </c>
      <c r="D44" s="2" t="s">
        <v>173</v>
      </c>
      <c r="E44" s="22" t="s">
        <v>47</v>
      </c>
      <c r="F44" s="11" t="s">
        <v>53</v>
      </c>
      <c r="G44" s="16" t="s">
        <v>11</v>
      </c>
      <c r="H44" s="155" t="s">
        <v>233</v>
      </c>
      <c r="I44" s="161" t="s">
        <v>284</v>
      </c>
      <c r="J44" s="155" t="s">
        <v>243</v>
      </c>
      <c r="K44" s="173" t="s">
        <v>139</v>
      </c>
      <c r="L44" s="174" t="s">
        <v>139</v>
      </c>
      <c r="M44" s="26">
        <v>5</v>
      </c>
      <c r="N44" s="14">
        <v>4</v>
      </c>
      <c r="O44" s="14">
        <v>3</v>
      </c>
      <c r="P44" s="14">
        <v>2</v>
      </c>
      <c r="Q44" s="24">
        <v>2</v>
      </c>
      <c r="R44" s="26">
        <v>1</v>
      </c>
      <c r="S44" s="14">
        <v>1</v>
      </c>
      <c r="T44" s="14">
        <v>1</v>
      </c>
      <c r="U44" s="14" t="s">
        <v>17</v>
      </c>
      <c r="V44" s="14">
        <v>1</v>
      </c>
      <c r="W44" s="27">
        <v>1</v>
      </c>
      <c r="X44" s="25">
        <v>1</v>
      </c>
      <c r="Y44" s="14">
        <v>1</v>
      </c>
      <c r="Z44" s="14"/>
      <c r="AA44" s="14"/>
      <c r="AB44" s="14"/>
      <c r="AC44" s="14">
        <v>1</v>
      </c>
      <c r="AD44" s="24">
        <v>1</v>
      </c>
      <c r="AE44" s="26">
        <v>1</v>
      </c>
      <c r="AF44" s="14"/>
      <c r="AG44" s="14"/>
      <c r="AH44" s="14"/>
      <c r="AI44" s="27"/>
      <c r="AJ44" s="31" t="s">
        <v>139</v>
      </c>
      <c r="AK44" s="1" t="s">
        <v>139</v>
      </c>
      <c r="AL44" s="1" t="s">
        <v>139</v>
      </c>
      <c r="AM44" s="1" t="s">
        <v>139</v>
      </c>
      <c r="AN44" s="1" t="s">
        <v>139</v>
      </c>
      <c r="AO44" s="1" t="s">
        <v>139</v>
      </c>
      <c r="AP44" s="34" t="s">
        <v>139</v>
      </c>
      <c r="AQ44" s="35"/>
    </row>
    <row r="45" spans="1:44" ht="25.5">
      <c r="A45" s="5">
        <f t="shared" si="1"/>
        <v>38</v>
      </c>
      <c r="B45" s="225"/>
      <c r="C45" s="178"/>
      <c r="D45" s="83" t="s">
        <v>174</v>
      </c>
      <c r="E45" s="144" t="s">
        <v>47</v>
      </c>
      <c r="F45" s="145" t="s">
        <v>53</v>
      </c>
      <c r="G45" s="81" t="s">
        <v>291</v>
      </c>
      <c r="H45" s="155" t="s">
        <v>18</v>
      </c>
      <c r="I45" s="161" t="s">
        <v>244</v>
      </c>
      <c r="J45" s="155" t="s">
        <v>243</v>
      </c>
      <c r="K45" s="173" t="s">
        <v>139</v>
      </c>
      <c r="L45" s="174" t="s">
        <v>139</v>
      </c>
      <c r="M45" s="26"/>
      <c r="N45" s="14"/>
      <c r="O45" s="14"/>
      <c r="P45" s="14"/>
      <c r="Q45" s="24"/>
      <c r="R45" s="26"/>
      <c r="S45" s="14"/>
      <c r="T45" s="14"/>
      <c r="U45" s="14"/>
      <c r="V45" s="14"/>
      <c r="W45" s="27"/>
      <c r="X45" s="25"/>
      <c r="Y45" s="14"/>
      <c r="Z45" s="14"/>
      <c r="AA45" s="14"/>
      <c r="AB45" s="14"/>
      <c r="AC45" s="14"/>
      <c r="AD45" s="24"/>
      <c r="AE45" s="26"/>
      <c r="AF45" s="14"/>
      <c r="AG45" s="14"/>
      <c r="AH45" s="14"/>
      <c r="AI45" s="27"/>
      <c r="AJ45" s="31"/>
      <c r="AK45" s="1"/>
      <c r="AL45" s="1"/>
      <c r="AM45" s="1"/>
      <c r="AN45" s="1"/>
      <c r="AO45" s="1"/>
      <c r="AP45" s="34"/>
      <c r="AQ45" s="35"/>
    </row>
    <row r="46" spans="1:44" ht="178.5">
      <c r="A46" s="5">
        <f t="shared" si="1"/>
        <v>39</v>
      </c>
      <c r="B46" s="184" t="s">
        <v>10</v>
      </c>
      <c r="C46" s="183" t="s">
        <v>32</v>
      </c>
      <c r="D46" s="2" t="s">
        <v>140</v>
      </c>
      <c r="E46" s="22" t="s">
        <v>47</v>
      </c>
      <c r="F46" s="11" t="s">
        <v>50</v>
      </c>
      <c r="G46" s="16" t="s">
        <v>11</v>
      </c>
      <c r="H46" s="155" t="s">
        <v>18</v>
      </c>
      <c r="I46" s="161" t="s">
        <v>249</v>
      </c>
      <c r="J46" s="155" t="s">
        <v>250</v>
      </c>
      <c r="K46" s="173" t="s">
        <v>139</v>
      </c>
      <c r="L46" s="174" t="s">
        <v>139</v>
      </c>
      <c r="M46" s="26">
        <v>5</v>
      </c>
      <c r="N46" s="14">
        <v>4</v>
      </c>
      <c r="O46" s="14">
        <v>3</v>
      </c>
      <c r="P46" s="14">
        <v>2</v>
      </c>
      <c r="Q46" s="24">
        <v>2</v>
      </c>
      <c r="R46" s="26"/>
      <c r="S46" s="14"/>
      <c r="T46" s="14"/>
      <c r="U46" s="14" t="s">
        <v>17</v>
      </c>
      <c r="V46" s="14"/>
      <c r="W46" s="27"/>
      <c r="X46" s="25">
        <v>1</v>
      </c>
      <c r="Y46" s="14">
        <v>1</v>
      </c>
      <c r="Z46" s="14">
        <v>1</v>
      </c>
      <c r="AA46" s="14">
        <v>1</v>
      </c>
      <c r="AB46" s="14">
        <v>1</v>
      </c>
      <c r="AC46" s="14"/>
      <c r="AD46" s="24">
        <v>1</v>
      </c>
      <c r="AE46" s="26"/>
      <c r="AF46" s="14"/>
      <c r="AG46" s="14"/>
      <c r="AH46" s="14"/>
      <c r="AI46" s="27"/>
      <c r="AJ46" s="31" t="s">
        <v>139</v>
      </c>
      <c r="AK46" s="1" t="s">
        <v>139</v>
      </c>
      <c r="AL46" s="1" t="s">
        <v>139</v>
      </c>
      <c r="AM46" s="1" t="s">
        <v>139</v>
      </c>
      <c r="AN46" s="1" t="s">
        <v>139</v>
      </c>
      <c r="AO46" s="1" t="s">
        <v>139</v>
      </c>
      <c r="AP46" s="34" t="s">
        <v>139</v>
      </c>
      <c r="AQ46" s="35"/>
    </row>
    <row r="47" spans="1:44" ht="84.75" customHeight="1">
      <c r="A47" s="5">
        <f t="shared" si="1"/>
        <v>40</v>
      </c>
      <c r="B47" s="184"/>
      <c r="C47" s="183"/>
      <c r="D47" s="2" t="s">
        <v>79</v>
      </c>
      <c r="E47" s="22" t="s">
        <v>47</v>
      </c>
      <c r="F47" s="11" t="s">
        <v>50</v>
      </c>
      <c r="G47" s="16" t="s">
        <v>125</v>
      </c>
      <c r="H47" s="155" t="s">
        <v>18</v>
      </c>
      <c r="I47" s="161" t="s">
        <v>249</v>
      </c>
      <c r="J47" s="155" t="s">
        <v>231</v>
      </c>
      <c r="K47" s="173" t="s">
        <v>139</v>
      </c>
      <c r="L47" s="174" t="s">
        <v>139</v>
      </c>
      <c r="M47" s="26">
        <v>4</v>
      </c>
      <c r="N47" s="14">
        <v>3</v>
      </c>
      <c r="O47" s="14">
        <v>2</v>
      </c>
      <c r="P47" s="14">
        <v>2</v>
      </c>
      <c r="Q47" s="24">
        <v>2</v>
      </c>
      <c r="R47" s="26">
        <v>1</v>
      </c>
      <c r="S47" s="14"/>
      <c r="T47" s="14"/>
      <c r="U47" s="14" t="s">
        <v>17</v>
      </c>
      <c r="V47" s="14"/>
      <c r="W47" s="27"/>
      <c r="X47" s="25"/>
      <c r="Y47" s="14">
        <v>1</v>
      </c>
      <c r="Z47" s="14"/>
      <c r="AA47" s="14"/>
      <c r="AB47" s="14"/>
      <c r="AC47" s="14"/>
      <c r="AD47" s="24"/>
      <c r="AE47" s="26">
        <v>1</v>
      </c>
      <c r="AF47" s="14"/>
      <c r="AG47" s="14"/>
      <c r="AH47" s="14"/>
      <c r="AI47" s="27"/>
      <c r="AJ47" s="31" t="s">
        <v>139</v>
      </c>
      <c r="AK47" s="1" t="s">
        <v>139</v>
      </c>
      <c r="AL47" s="1" t="s">
        <v>139</v>
      </c>
      <c r="AM47" s="1" t="s">
        <v>139</v>
      </c>
      <c r="AN47" s="1" t="s">
        <v>139</v>
      </c>
      <c r="AO47" s="1" t="s">
        <v>139</v>
      </c>
      <c r="AP47" s="34" t="s">
        <v>139</v>
      </c>
      <c r="AQ47" s="35"/>
    </row>
    <row r="48" spans="1:44" ht="102">
      <c r="A48" s="5">
        <f t="shared" si="1"/>
        <v>41</v>
      </c>
      <c r="B48" s="184"/>
      <c r="C48" s="183"/>
      <c r="D48" s="2" t="s">
        <v>80</v>
      </c>
      <c r="E48" s="22" t="s">
        <v>47</v>
      </c>
      <c r="F48" s="11" t="s">
        <v>50</v>
      </c>
      <c r="G48" s="16" t="s">
        <v>11</v>
      </c>
      <c r="H48" s="155" t="s">
        <v>248</v>
      </c>
      <c r="I48" s="161" t="s">
        <v>285</v>
      </c>
      <c r="J48" s="155" t="s">
        <v>247</v>
      </c>
      <c r="K48" s="173"/>
      <c r="L48" s="174"/>
      <c r="M48" s="26">
        <v>5</v>
      </c>
      <c r="N48" s="14">
        <v>4</v>
      </c>
      <c r="O48" s="14">
        <v>3</v>
      </c>
      <c r="P48" s="14">
        <v>2</v>
      </c>
      <c r="Q48" s="24">
        <v>2</v>
      </c>
      <c r="R48" s="26"/>
      <c r="S48" s="14"/>
      <c r="T48" s="14"/>
      <c r="U48" s="14"/>
      <c r="V48" s="14"/>
      <c r="W48" s="27"/>
      <c r="X48" s="25">
        <v>1</v>
      </c>
      <c r="Y48" s="14">
        <v>1</v>
      </c>
      <c r="Z48" s="14">
        <v>1</v>
      </c>
      <c r="AA48" s="14">
        <v>1</v>
      </c>
      <c r="AB48" s="14">
        <v>1</v>
      </c>
      <c r="AC48" s="14"/>
      <c r="AD48" s="24"/>
      <c r="AE48" s="26"/>
      <c r="AF48" s="14"/>
      <c r="AG48" s="14"/>
      <c r="AH48" s="14"/>
      <c r="AI48" s="27"/>
      <c r="AJ48" s="31" t="s">
        <v>139</v>
      </c>
      <c r="AK48" s="1" t="s">
        <v>139</v>
      </c>
      <c r="AL48" s="1" t="s">
        <v>139</v>
      </c>
      <c r="AM48" s="1" t="s">
        <v>139</v>
      </c>
      <c r="AN48" s="1" t="s">
        <v>139</v>
      </c>
      <c r="AO48" s="1" t="s">
        <v>139</v>
      </c>
      <c r="AP48" s="34" t="s">
        <v>139</v>
      </c>
      <c r="AQ48" s="35"/>
    </row>
    <row r="49" spans="1:43" ht="51">
      <c r="A49" s="5">
        <f t="shared" si="1"/>
        <v>42</v>
      </c>
      <c r="B49" s="184"/>
      <c r="C49" s="13" t="s">
        <v>150</v>
      </c>
      <c r="D49" s="2" t="s">
        <v>154</v>
      </c>
      <c r="E49" s="22" t="s">
        <v>47</v>
      </c>
      <c r="F49" s="13" t="s">
        <v>50</v>
      </c>
      <c r="G49" s="16" t="s">
        <v>51</v>
      </c>
      <c r="H49" s="155" t="s">
        <v>149</v>
      </c>
      <c r="I49" s="161" t="s">
        <v>286</v>
      </c>
      <c r="J49" s="155" t="s">
        <v>247</v>
      </c>
      <c r="K49" s="173" t="s">
        <v>139</v>
      </c>
      <c r="L49" s="174" t="s">
        <v>139</v>
      </c>
      <c r="M49" s="26">
        <v>5</v>
      </c>
      <c r="N49" s="14">
        <v>4</v>
      </c>
      <c r="O49" s="14">
        <v>3</v>
      </c>
      <c r="P49" s="14">
        <v>2</v>
      </c>
      <c r="Q49" s="24">
        <v>1</v>
      </c>
      <c r="R49" s="26"/>
      <c r="S49" s="14"/>
      <c r="T49" s="14"/>
      <c r="U49" s="14"/>
      <c r="V49" s="14">
        <v>1</v>
      </c>
      <c r="W49" s="27"/>
      <c r="X49" s="25"/>
      <c r="Y49" s="14"/>
      <c r="Z49" s="14"/>
      <c r="AA49" s="14"/>
      <c r="AB49" s="14"/>
      <c r="AC49" s="14"/>
      <c r="AD49" s="24"/>
      <c r="AE49" s="26"/>
      <c r="AF49" s="14"/>
      <c r="AG49" s="14"/>
      <c r="AH49" s="14"/>
      <c r="AI49" s="27"/>
      <c r="AJ49" s="31" t="s">
        <v>139</v>
      </c>
      <c r="AK49" s="1" t="s">
        <v>139</v>
      </c>
      <c r="AL49" s="1" t="s">
        <v>139</v>
      </c>
      <c r="AM49" s="1" t="s">
        <v>139</v>
      </c>
      <c r="AN49" s="1" t="s">
        <v>139</v>
      </c>
      <c r="AO49" s="1" t="s">
        <v>139</v>
      </c>
      <c r="AP49" s="34" t="s">
        <v>139</v>
      </c>
      <c r="AQ49" s="35"/>
    </row>
    <row r="50" spans="1:43" ht="25.5">
      <c r="A50" s="5">
        <f t="shared" si="1"/>
        <v>43</v>
      </c>
      <c r="B50" s="184"/>
      <c r="C50" s="183" t="s">
        <v>33</v>
      </c>
      <c r="D50" s="2" t="s">
        <v>81</v>
      </c>
      <c r="E50" s="22" t="s">
        <v>47</v>
      </c>
      <c r="F50" s="11" t="s">
        <v>50</v>
      </c>
      <c r="G50" s="16" t="s">
        <v>12</v>
      </c>
      <c r="H50" s="155" t="s">
        <v>18</v>
      </c>
      <c r="I50" s="161" t="s">
        <v>286</v>
      </c>
      <c r="J50" s="155" t="s">
        <v>247</v>
      </c>
      <c r="K50" s="173" t="s">
        <v>139</v>
      </c>
      <c r="L50" s="174"/>
      <c r="M50" s="26">
        <v>3</v>
      </c>
      <c r="N50" s="14">
        <v>2</v>
      </c>
      <c r="O50" s="14">
        <v>2</v>
      </c>
      <c r="P50" s="14">
        <v>2</v>
      </c>
      <c r="Q50" s="24">
        <v>2</v>
      </c>
      <c r="R50" s="26">
        <v>1</v>
      </c>
      <c r="S50" s="14">
        <v>1</v>
      </c>
      <c r="T50" s="14">
        <v>1</v>
      </c>
      <c r="U50" s="14" t="s">
        <v>17</v>
      </c>
      <c r="V50" s="14"/>
      <c r="W50" s="27"/>
      <c r="X50" s="25"/>
      <c r="Y50" s="14"/>
      <c r="Z50" s="14"/>
      <c r="AA50" s="14"/>
      <c r="AB50" s="14"/>
      <c r="AC50" s="14"/>
      <c r="AD50" s="24"/>
      <c r="AE50" s="26"/>
      <c r="AF50" s="14"/>
      <c r="AG50" s="14"/>
      <c r="AH50" s="14"/>
      <c r="AI50" s="27"/>
      <c r="AJ50" s="31" t="s">
        <v>139</v>
      </c>
      <c r="AK50" s="1" t="s">
        <v>139</v>
      </c>
      <c r="AL50" s="1" t="s">
        <v>139</v>
      </c>
      <c r="AM50" s="1" t="s">
        <v>139</v>
      </c>
      <c r="AN50" s="1" t="s">
        <v>139</v>
      </c>
      <c r="AO50" s="1" t="s">
        <v>139</v>
      </c>
      <c r="AP50" s="34" t="s">
        <v>139</v>
      </c>
      <c r="AQ50" s="35"/>
    </row>
    <row r="51" spans="1:43" ht="25.5">
      <c r="A51" s="5">
        <f t="shared" si="1"/>
        <v>44</v>
      </c>
      <c r="B51" s="184"/>
      <c r="C51" s="183"/>
      <c r="D51" s="83" t="s">
        <v>252</v>
      </c>
      <c r="E51" s="144" t="s">
        <v>47</v>
      </c>
      <c r="F51" s="145" t="s">
        <v>50</v>
      </c>
      <c r="G51" s="81" t="s">
        <v>11</v>
      </c>
      <c r="H51" s="155" t="s">
        <v>18</v>
      </c>
      <c r="I51" s="161" t="s">
        <v>286</v>
      </c>
      <c r="J51" s="155" t="s">
        <v>247</v>
      </c>
      <c r="K51" s="175" t="s">
        <v>139</v>
      </c>
      <c r="L51" s="162"/>
      <c r="M51" s="26"/>
      <c r="N51" s="14"/>
      <c r="O51" s="14"/>
      <c r="P51" s="14"/>
      <c r="Q51" s="24"/>
      <c r="R51" s="26"/>
      <c r="S51" s="14"/>
      <c r="T51" s="14"/>
      <c r="U51" s="14"/>
      <c r="V51" s="14"/>
      <c r="W51" s="27"/>
      <c r="X51" s="25"/>
      <c r="Y51" s="14"/>
      <c r="Z51" s="14"/>
      <c r="AA51" s="14"/>
      <c r="AB51" s="14"/>
      <c r="AC51" s="14"/>
      <c r="AD51" s="24"/>
      <c r="AE51" s="26"/>
      <c r="AF51" s="14"/>
      <c r="AG51" s="14"/>
      <c r="AH51" s="14"/>
      <c r="AI51" s="27"/>
      <c r="AJ51" s="31"/>
      <c r="AK51" s="1"/>
      <c r="AL51" s="1"/>
      <c r="AM51" s="1"/>
      <c r="AN51" s="1"/>
      <c r="AO51" s="1"/>
      <c r="AP51" s="34"/>
      <c r="AQ51" s="35"/>
    </row>
    <row r="52" spans="1:43" ht="25.5">
      <c r="A52" s="5">
        <f t="shared" si="1"/>
        <v>45</v>
      </c>
      <c r="B52" s="184"/>
      <c r="C52" s="183"/>
      <c r="D52" s="84" t="s">
        <v>251</v>
      </c>
      <c r="E52" s="22" t="s">
        <v>47</v>
      </c>
      <c r="F52" s="11" t="s">
        <v>50</v>
      </c>
      <c r="G52" s="16" t="s">
        <v>125</v>
      </c>
      <c r="H52" s="155" t="s">
        <v>18</v>
      </c>
      <c r="I52" s="161" t="s">
        <v>286</v>
      </c>
      <c r="J52" s="155" t="s">
        <v>247</v>
      </c>
      <c r="K52" s="173" t="s">
        <v>139</v>
      </c>
      <c r="L52" s="174"/>
      <c r="M52" s="26">
        <v>3</v>
      </c>
      <c r="N52" s="14">
        <v>2</v>
      </c>
      <c r="O52" s="14">
        <v>2</v>
      </c>
      <c r="P52" s="14">
        <v>2</v>
      </c>
      <c r="Q52" s="24"/>
      <c r="R52" s="26">
        <v>1</v>
      </c>
      <c r="S52" s="14"/>
      <c r="T52" s="14"/>
      <c r="U52" s="14"/>
      <c r="V52" s="14"/>
      <c r="W52" s="27"/>
      <c r="X52" s="25"/>
      <c r="Y52" s="14"/>
      <c r="Z52" s="14"/>
      <c r="AA52" s="14"/>
      <c r="AB52" s="14"/>
      <c r="AC52" s="14"/>
      <c r="AD52" s="24"/>
      <c r="AE52" s="26"/>
      <c r="AF52" s="14"/>
      <c r="AG52" s="14"/>
      <c r="AH52" s="14"/>
      <c r="AI52" s="27"/>
      <c r="AJ52" s="31" t="s">
        <v>139</v>
      </c>
      <c r="AK52" s="1" t="s">
        <v>139</v>
      </c>
      <c r="AL52" s="1" t="s">
        <v>139</v>
      </c>
      <c r="AM52" s="1" t="s">
        <v>139</v>
      </c>
      <c r="AN52" s="1" t="s">
        <v>139</v>
      </c>
      <c r="AO52" s="1" t="s">
        <v>139</v>
      </c>
      <c r="AP52" s="34" t="s">
        <v>139</v>
      </c>
      <c r="AQ52" s="35"/>
    </row>
    <row r="53" spans="1:43" ht="38.25">
      <c r="A53" s="5">
        <f t="shared" si="1"/>
        <v>46</v>
      </c>
      <c r="B53" s="188" t="s">
        <v>31</v>
      </c>
      <c r="C53" s="187" t="s">
        <v>34</v>
      </c>
      <c r="D53" s="2" t="s">
        <v>86</v>
      </c>
      <c r="E53" s="23" t="s">
        <v>47</v>
      </c>
      <c r="F53" s="12" t="s">
        <v>50</v>
      </c>
      <c r="G53" s="16" t="s">
        <v>125</v>
      </c>
      <c r="H53" s="155" t="s">
        <v>259</v>
      </c>
      <c r="I53" s="161" t="s">
        <v>287</v>
      </c>
      <c r="J53" s="155" t="s">
        <v>141</v>
      </c>
      <c r="K53" s="174" t="s">
        <v>159</v>
      </c>
      <c r="L53" s="174" t="s">
        <v>159</v>
      </c>
      <c r="M53" s="26" t="s">
        <v>139</v>
      </c>
      <c r="N53" s="14" t="s">
        <v>139</v>
      </c>
      <c r="O53" s="14" t="s">
        <v>139</v>
      </c>
      <c r="P53" s="14" t="s">
        <v>139</v>
      </c>
      <c r="Q53" s="24" t="s">
        <v>139</v>
      </c>
      <c r="R53" s="26"/>
      <c r="S53" s="14"/>
      <c r="T53" s="14"/>
      <c r="U53" s="14"/>
      <c r="V53" s="14" t="s">
        <v>139</v>
      </c>
      <c r="W53" s="27"/>
      <c r="X53" s="25"/>
      <c r="Y53" s="14"/>
      <c r="Z53" s="14"/>
      <c r="AA53" s="14"/>
      <c r="AB53" s="14"/>
      <c r="AC53" s="14"/>
      <c r="AD53" s="24"/>
      <c r="AE53" s="26"/>
      <c r="AF53" s="14"/>
      <c r="AG53" s="14"/>
      <c r="AH53" s="14"/>
      <c r="AI53" s="27"/>
      <c r="AJ53" s="31"/>
      <c r="AK53" s="1"/>
      <c r="AL53" s="1"/>
      <c r="AM53" s="1"/>
      <c r="AN53" s="1" t="s">
        <v>17</v>
      </c>
      <c r="AO53" s="1" t="s">
        <v>139</v>
      </c>
      <c r="AP53" s="34" t="s">
        <v>139</v>
      </c>
      <c r="AQ53" s="35"/>
    </row>
    <row r="54" spans="1:43" ht="38.25">
      <c r="A54" s="5">
        <f t="shared" si="1"/>
        <v>47</v>
      </c>
      <c r="B54" s="188"/>
      <c r="C54" s="187"/>
      <c r="D54" s="2" t="s">
        <v>87</v>
      </c>
      <c r="E54" s="23" t="s">
        <v>47</v>
      </c>
      <c r="F54" s="12" t="s">
        <v>50</v>
      </c>
      <c r="G54" s="16" t="s">
        <v>13</v>
      </c>
      <c r="H54" s="155" t="s">
        <v>259</v>
      </c>
      <c r="I54" s="161" t="s">
        <v>278</v>
      </c>
      <c r="J54" s="155" t="s">
        <v>276</v>
      </c>
      <c r="K54" s="174" t="s">
        <v>159</v>
      </c>
      <c r="L54" s="174" t="s">
        <v>159</v>
      </c>
      <c r="M54" s="26"/>
      <c r="N54" s="14"/>
      <c r="O54" s="14"/>
      <c r="P54" s="14" t="s">
        <v>139</v>
      </c>
      <c r="Q54" s="24" t="s">
        <v>139</v>
      </c>
      <c r="R54" s="26"/>
      <c r="S54" s="14"/>
      <c r="T54" s="14"/>
      <c r="U54" s="14"/>
      <c r="V54" s="14" t="s">
        <v>139</v>
      </c>
      <c r="W54" s="27"/>
      <c r="X54" s="25"/>
      <c r="Y54" s="14"/>
      <c r="Z54" s="14"/>
      <c r="AA54" s="14"/>
      <c r="AB54" s="14"/>
      <c r="AC54" s="14"/>
      <c r="AD54" s="24"/>
      <c r="AE54" s="26"/>
      <c r="AF54" s="14"/>
      <c r="AG54" s="14"/>
      <c r="AH54" s="14"/>
      <c r="AI54" s="27"/>
      <c r="AJ54" s="31"/>
      <c r="AK54" s="1"/>
      <c r="AL54" s="1"/>
      <c r="AM54" s="1"/>
      <c r="AN54" s="1"/>
      <c r="AO54" s="1" t="s">
        <v>139</v>
      </c>
      <c r="AP54" s="34" t="s">
        <v>139</v>
      </c>
      <c r="AQ54" s="35"/>
    </row>
    <row r="55" spans="1:43" ht="38.25">
      <c r="A55" s="5">
        <f t="shared" si="1"/>
        <v>48</v>
      </c>
      <c r="B55" s="188"/>
      <c r="C55" s="187"/>
      <c r="D55" s="7" t="s">
        <v>14</v>
      </c>
      <c r="E55" s="23" t="s">
        <v>47</v>
      </c>
      <c r="F55" s="12" t="s">
        <v>50</v>
      </c>
      <c r="G55" s="16" t="s">
        <v>125</v>
      </c>
      <c r="H55" s="155" t="s">
        <v>259</v>
      </c>
      <c r="I55" s="161" t="s">
        <v>277</v>
      </c>
      <c r="J55" s="155" t="s">
        <v>276</v>
      </c>
      <c r="K55" s="174" t="s">
        <v>159</v>
      </c>
      <c r="L55" s="174" t="s">
        <v>159</v>
      </c>
      <c r="M55" s="26" t="s">
        <v>158</v>
      </c>
      <c r="N55" s="14" t="s">
        <v>158</v>
      </c>
      <c r="O55" s="14" t="s">
        <v>139</v>
      </c>
      <c r="P55" s="14" t="s">
        <v>139</v>
      </c>
      <c r="Q55" s="24" t="s">
        <v>139</v>
      </c>
      <c r="R55" s="26"/>
      <c r="S55" s="14"/>
      <c r="T55" s="14"/>
      <c r="U55" s="14"/>
      <c r="V55" s="14"/>
      <c r="W55" s="27"/>
      <c r="X55" s="25"/>
      <c r="Y55" s="14"/>
      <c r="Z55" s="14"/>
      <c r="AA55" s="14"/>
      <c r="AB55" s="14"/>
      <c r="AC55" s="14"/>
      <c r="AD55" s="24"/>
      <c r="AE55" s="26"/>
      <c r="AF55" s="14"/>
      <c r="AG55" s="14"/>
      <c r="AH55" s="14"/>
      <c r="AI55" s="27"/>
      <c r="AJ55" s="31"/>
      <c r="AK55" s="1"/>
      <c r="AL55" s="1"/>
      <c r="AM55" s="1"/>
      <c r="AN55" s="1"/>
      <c r="AO55" s="1" t="s">
        <v>139</v>
      </c>
      <c r="AP55" s="34" t="s">
        <v>139</v>
      </c>
      <c r="AQ55" s="35"/>
    </row>
    <row r="56" spans="1:43" ht="38.25">
      <c r="A56" s="5">
        <f t="shared" si="1"/>
        <v>49</v>
      </c>
      <c r="B56" s="188"/>
      <c r="C56" s="183" t="s">
        <v>39</v>
      </c>
      <c r="D56" s="2" t="s">
        <v>88</v>
      </c>
      <c r="E56" s="22" t="s">
        <v>47</v>
      </c>
      <c r="F56" s="11" t="s">
        <v>50</v>
      </c>
      <c r="G56" s="16" t="s">
        <v>11</v>
      </c>
      <c r="H56" s="155" t="s">
        <v>275</v>
      </c>
      <c r="I56" s="161" t="s">
        <v>274</v>
      </c>
      <c r="J56" s="155" t="s">
        <v>141</v>
      </c>
      <c r="K56" s="174" t="s">
        <v>159</v>
      </c>
      <c r="L56" s="174" t="s">
        <v>159</v>
      </c>
      <c r="M56" s="26"/>
      <c r="N56" s="14"/>
      <c r="O56" s="14"/>
      <c r="P56" s="14" t="s">
        <v>139</v>
      </c>
      <c r="Q56" s="24"/>
      <c r="R56" s="26"/>
      <c r="S56" s="14"/>
      <c r="T56" s="14"/>
      <c r="U56" s="14"/>
      <c r="V56" s="14"/>
      <c r="W56" s="27"/>
      <c r="X56" s="25"/>
      <c r="Y56" s="14"/>
      <c r="Z56" s="14"/>
      <c r="AA56" s="14"/>
      <c r="AB56" s="14"/>
      <c r="AC56" s="14"/>
      <c r="AD56" s="24"/>
      <c r="AE56" s="26"/>
      <c r="AF56" s="14"/>
      <c r="AG56" s="14"/>
      <c r="AH56" s="14"/>
      <c r="AI56" s="27"/>
      <c r="AJ56" s="31"/>
      <c r="AK56" s="1"/>
      <c r="AL56" s="1"/>
      <c r="AM56" s="1"/>
      <c r="AN56" s="1" t="s">
        <v>139</v>
      </c>
      <c r="AO56" s="1"/>
      <c r="AP56" s="34" t="s">
        <v>139</v>
      </c>
      <c r="AQ56" s="35"/>
    </row>
    <row r="57" spans="1:43" ht="89.25">
      <c r="A57" s="5">
        <f t="shared" si="1"/>
        <v>50</v>
      </c>
      <c r="B57" s="188"/>
      <c r="C57" s="183"/>
      <c r="D57" s="2" t="s">
        <v>89</v>
      </c>
      <c r="E57" s="22" t="s">
        <v>47</v>
      </c>
      <c r="F57" s="11" t="s">
        <v>50</v>
      </c>
      <c r="G57" s="16" t="s">
        <v>12</v>
      </c>
      <c r="H57" s="155" t="s">
        <v>273</v>
      </c>
      <c r="I57" s="161" t="s">
        <v>288</v>
      </c>
      <c r="J57" s="155" t="s">
        <v>272</v>
      </c>
      <c r="K57" s="174" t="s">
        <v>159</v>
      </c>
      <c r="L57" s="174" t="s">
        <v>159</v>
      </c>
      <c r="M57" s="26"/>
      <c r="N57" s="14"/>
      <c r="O57" s="14"/>
      <c r="P57" s="14" t="s">
        <v>139</v>
      </c>
      <c r="Q57" s="24" t="s">
        <v>139</v>
      </c>
      <c r="R57" s="26"/>
      <c r="S57" s="14"/>
      <c r="T57" s="14"/>
      <c r="U57" s="14"/>
      <c r="V57" s="14" t="s">
        <v>139</v>
      </c>
      <c r="W57" s="27"/>
      <c r="X57" s="25"/>
      <c r="Y57" s="14"/>
      <c r="Z57" s="14"/>
      <c r="AA57" s="14"/>
      <c r="AB57" s="14"/>
      <c r="AC57" s="14"/>
      <c r="AD57" s="24"/>
      <c r="AE57" s="26"/>
      <c r="AF57" s="14"/>
      <c r="AG57" s="14"/>
      <c r="AH57" s="14"/>
      <c r="AI57" s="27"/>
      <c r="AJ57" s="31"/>
      <c r="AK57" s="1"/>
      <c r="AL57" s="1"/>
      <c r="AM57" s="1"/>
      <c r="AN57" s="1" t="s">
        <v>139</v>
      </c>
      <c r="AO57" s="1"/>
      <c r="AP57" s="34" t="s">
        <v>139</v>
      </c>
      <c r="AQ57" s="35"/>
    </row>
    <row r="58" spans="1:43" ht="38.25">
      <c r="A58" s="5">
        <f t="shared" si="1"/>
        <v>51</v>
      </c>
      <c r="B58" s="188"/>
      <c r="C58" s="183"/>
      <c r="D58" s="2" t="s">
        <v>95</v>
      </c>
      <c r="E58" s="22" t="s">
        <v>47</v>
      </c>
      <c r="F58" s="11" t="s">
        <v>50</v>
      </c>
      <c r="G58" s="16" t="s">
        <v>11</v>
      </c>
      <c r="H58" s="155" t="s">
        <v>259</v>
      </c>
      <c r="I58" s="161" t="s">
        <v>271</v>
      </c>
      <c r="J58" s="155" t="s">
        <v>270</v>
      </c>
      <c r="K58" s="174" t="s">
        <v>159</v>
      </c>
      <c r="L58" s="174" t="s">
        <v>159</v>
      </c>
      <c r="M58" s="26"/>
      <c r="N58" s="14"/>
      <c r="O58" s="14"/>
      <c r="P58" s="14" t="s">
        <v>139</v>
      </c>
      <c r="Q58" s="24" t="s">
        <v>139</v>
      </c>
      <c r="R58" s="26"/>
      <c r="S58" s="14"/>
      <c r="T58" s="14"/>
      <c r="U58" s="14"/>
      <c r="V58" s="14" t="s">
        <v>139</v>
      </c>
      <c r="W58" s="27"/>
      <c r="X58" s="25"/>
      <c r="Y58" s="14"/>
      <c r="Z58" s="14"/>
      <c r="AA58" s="14"/>
      <c r="AB58" s="14"/>
      <c r="AC58" s="14"/>
      <c r="AD58" s="24"/>
      <c r="AE58" s="26"/>
      <c r="AF58" s="14" t="s">
        <v>139</v>
      </c>
      <c r="AG58" s="14"/>
      <c r="AH58" s="14"/>
      <c r="AI58" s="27"/>
      <c r="AJ58" s="31" t="s">
        <v>139</v>
      </c>
      <c r="AK58" s="1" t="s">
        <v>139</v>
      </c>
      <c r="AL58" s="1" t="s">
        <v>139</v>
      </c>
      <c r="AM58" s="1" t="s">
        <v>139</v>
      </c>
      <c r="AN58" s="1" t="s">
        <v>139</v>
      </c>
      <c r="AO58" s="1"/>
      <c r="AP58" s="34" t="s">
        <v>139</v>
      </c>
      <c r="AQ58" s="35"/>
    </row>
    <row r="59" spans="1:43" ht="38.25">
      <c r="A59" s="5">
        <f t="shared" si="1"/>
        <v>52</v>
      </c>
      <c r="B59" s="188"/>
      <c r="C59" s="183"/>
      <c r="D59" s="2" t="s">
        <v>90</v>
      </c>
      <c r="E59" s="22" t="s">
        <v>47</v>
      </c>
      <c r="F59" s="11" t="s">
        <v>50</v>
      </c>
      <c r="G59" s="16" t="s">
        <v>13</v>
      </c>
      <c r="H59" s="155" t="s">
        <v>259</v>
      </c>
      <c r="I59" s="161" t="s">
        <v>269</v>
      </c>
      <c r="J59" s="155" t="s">
        <v>231</v>
      </c>
      <c r="K59" s="174" t="s">
        <v>159</v>
      </c>
      <c r="L59" s="174" t="s">
        <v>159</v>
      </c>
      <c r="M59" s="26" t="s">
        <v>139</v>
      </c>
      <c r="N59" s="14" t="s">
        <v>139</v>
      </c>
      <c r="O59" s="14" t="s">
        <v>139</v>
      </c>
      <c r="P59" s="14" t="s">
        <v>139</v>
      </c>
      <c r="Q59" s="24"/>
      <c r="R59" s="26"/>
      <c r="S59" s="14"/>
      <c r="T59" s="14"/>
      <c r="U59" s="14"/>
      <c r="V59" s="14"/>
      <c r="W59" s="27"/>
      <c r="X59" s="25"/>
      <c r="Y59" s="14"/>
      <c r="Z59" s="14"/>
      <c r="AA59" s="14"/>
      <c r="AB59" s="14"/>
      <c r="AC59" s="14"/>
      <c r="AD59" s="24"/>
      <c r="AE59" s="26"/>
      <c r="AF59" s="14"/>
      <c r="AG59" s="14"/>
      <c r="AH59" s="14"/>
      <c r="AI59" s="27"/>
      <c r="AJ59" s="31"/>
      <c r="AK59" s="1"/>
      <c r="AL59" s="1"/>
      <c r="AM59" s="1"/>
      <c r="AN59" s="1" t="s">
        <v>139</v>
      </c>
      <c r="AO59" s="1"/>
      <c r="AP59" s="34" t="s">
        <v>139</v>
      </c>
      <c r="AQ59" s="35"/>
    </row>
    <row r="60" spans="1:43" ht="38.25">
      <c r="A60" s="5">
        <f t="shared" si="1"/>
        <v>53</v>
      </c>
      <c r="B60" s="188"/>
      <c r="C60" s="183"/>
      <c r="D60" s="2" t="s">
        <v>129</v>
      </c>
      <c r="E60" s="22" t="s">
        <v>47</v>
      </c>
      <c r="F60" s="11" t="s">
        <v>50</v>
      </c>
      <c r="G60" s="16" t="s">
        <v>13</v>
      </c>
      <c r="H60" s="155" t="s">
        <v>259</v>
      </c>
      <c r="I60" s="161" t="s">
        <v>268</v>
      </c>
      <c r="J60" s="155" t="s">
        <v>231</v>
      </c>
      <c r="K60" s="174" t="s">
        <v>159</v>
      </c>
      <c r="L60" s="174" t="s">
        <v>159</v>
      </c>
      <c r="M60" s="26" t="s">
        <v>139</v>
      </c>
      <c r="N60" s="14" t="s">
        <v>139</v>
      </c>
      <c r="O60" s="14" t="s">
        <v>139</v>
      </c>
      <c r="P60" s="14" t="s">
        <v>139</v>
      </c>
      <c r="Q60" s="24"/>
      <c r="R60" s="26"/>
      <c r="S60" s="14"/>
      <c r="T60" s="14"/>
      <c r="U60" s="14"/>
      <c r="V60" s="14"/>
      <c r="W60" s="27"/>
      <c r="X60" s="25"/>
      <c r="Y60" s="14"/>
      <c r="Z60" s="14"/>
      <c r="AA60" s="14"/>
      <c r="AB60" s="14"/>
      <c r="AC60" s="14"/>
      <c r="AD60" s="24"/>
      <c r="AE60" s="26"/>
      <c r="AF60" s="14"/>
      <c r="AG60" s="14"/>
      <c r="AH60" s="14"/>
      <c r="AI60" s="27"/>
      <c r="AJ60" s="31" t="s">
        <v>139</v>
      </c>
      <c r="AK60" s="1" t="s">
        <v>139</v>
      </c>
      <c r="AL60" s="1" t="s">
        <v>139</v>
      </c>
      <c r="AM60" s="1" t="s">
        <v>139</v>
      </c>
      <c r="AN60" s="1" t="s">
        <v>139</v>
      </c>
      <c r="AO60" s="1"/>
      <c r="AP60" s="34" t="s">
        <v>139</v>
      </c>
      <c r="AQ60" s="35"/>
    </row>
    <row r="61" spans="1:43" ht="38.25">
      <c r="A61" s="5">
        <f t="shared" si="1"/>
        <v>54</v>
      </c>
      <c r="B61" s="188"/>
      <c r="C61" s="13" t="s">
        <v>36</v>
      </c>
      <c r="D61" s="2" t="s">
        <v>91</v>
      </c>
      <c r="E61" s="22" t="s">
        <v>47</v>
      </c>
      <c r="F61" s="11" t="s">
        <v>50</v>
      </c>
      <c r="G61" s="16" t="s">
        <v>37</v>
      </c>
      <c r="H61" s="155" t="s">
        <v>259</v>
      </c>
      <c r="I61" s="161" t="s">
        <v>267</v>
      </c>
      <c r="J61" s="155" t="s">
        <v>141</v>
      </c>
      <c r="K61" s="174" t="s">
        <v>159</v>
      </c>
      <c r="L61" s="174" t="s">
        <v>159</v>
      </c>
      <c r="M61" s="26" t="s">
        <v>139</v>
      </c>
      <c r="N61" s="14" t="s">
        <v>139</v>
      </c>
      <c r="O61" s="14" t="s">
        <v>139</v>
      </c>
      <c r="P61" s="14" t="s">
        <v>139</v>
      </c>
      <c r="Q61" s="24" t="s">
        <v>139</v>
      </c>
      <c r="R61" s="26"/>
      <c r="S61" s="14"/>
      <c r="T61" s="14"/>
      <c r="U61" s="14"/>
      <c r="V61" s="14"/>
      <c r="W61" s="27"/>
      <c r="X61" s="25"/>
      <c r="Y61" s="14"/>
      <c r="Z61" s="14"/>
      <c r="AA61" s="14"/>
      <c r="AB61" s="14"/>
      <c r="AC61" s="14"/>
      <c r="AD61" s="24"/>
      <c r="AE61" s="26"/>
      <c r="AF61" s="14"/>
      <c r="AG61" s="14"/>
      <c r="AH61" s="14"/>
      <c r="AI61" s="27"/>
      <c r="AJ61" s="31"/>
      <c r="AK61" s="1"/>
      <c r="AL61" s="1"/>
      <c r="AM61" s="1"/>
      <c r="AN61" s="1" t="s">
        <v>139</v>
      </c>
      <c r="AO61" s="1"/>
      <c r="AP61" s="34" t="s">
        <v>139</v>
      </c>
      <c r="AQ61" s="35"/>
    </row>
    <row r="62" spans="1:43" ht="102">
      <c r="A62" s="5">
        <f t="shared" si="1"/>
        <v>55</v>
      </c>
      <c r="B62" s="188"/>
      <c r="C62" s="13" t="s">
        <v>98</v>
      </c>
      <c r="D62" s="2" t="s">
        <v>92</v>
      </c>
      <c r="E62" s="22" t="s">
        <v>47</v>
      </c>
      <c r="F62" s="11" t="s">
        <v>50</v>
      </c>
      <c r="G62" s="16" t="s">
        <v>12</v>
      </c>
      <c r="H62" s="155" t="s">
        <v>266</v>
      </c>
      <c r="I62" s="161" t="s">
        <v>265</v>
      </c>
      <c r="J62" s="155" t="s">
        <v>264</v>
      </c>
      <c r="K62" s="174" t="s">
        <v>159</v>
      </c>
      <c r="L62" s="174" t="s">
        <v>159</v>
      </c>
      <c r="M62" s="26" t="s">
        <v>139</v>
      </c>
      <c r="N62" s="14" t="s">
        <v>139</v>
      </c>
      <c r="O62" s="14" t="s">
        <v>139</v>
      </c>
      <c r="P62" s="14" t="s">
        <v>139</v>
      </c>
      <c r="Q62" s="24" t="s">
        <v>139</v>
      </c>
      <c r="R62" s="26"/>
      <c r="S62" s="14"/>
      <c r="T62" s="14"/>
      <c r="U62" s="14"/>
      <c r="V62" s="14" t="s">
        <v>139</v>
      </c>
      <c r="W62" s="27"/>
      <c r="X62" s="25"/>
      <c r="Y62" s="14"/>
      <c r="Z62" s="14"/>
      <c r="AA62" s="14"/>
      <c r="AB62" s="14"/>
      <c r="AC62" s="14"/>
      <c r="AD62" s="24"/>
      <c r="AE62" s="26"/>
      <c r="AF62" s="14"/>
      <c r="AG62" s="14"/>
      <c r="AH62" s="14"/>
      <c r="AI62" s="27"/>
      <c r="AJ62" s="31" t="s">
        <v>139</v>
      </c>
      <c r="AK62" s="1" t="s">
        <v>139</v>
      </c>
      <c r="AL62" s="1" t="s">
        <v>139</v>
      </c>
      <c r="AM62" s="1" t="s">
        <v>139</v>
      </c>
      <c r="AN62" s="1" t="s">
        <v>139</v>
      </c>
      <c r="AO62" s="1" t="s">
        <v>139</v>
      </c>
      <c r="AP62" s="34" t="s">
        <v>139</v>
      </c>
      <c r="AQ62" s="35"/>
    </row>
    <row r="63" spans="1:43" ht="102">
      <c r="A63" s="5">
        <f t="shared" si="1"/>
        <v>56</v>
      </c>
      <c r="B63" s="188"/>
      <c r="C63" s="13" t="s">
        <v>93</v>
      </c>
      <c r="D63" s="2" t="s">
        <v>164</v>
      </c>
      <c r="E63" s="22" t="s">
        <v>47</v>
      </c>
      <c r="F63" s="11" t="s">
        <v>50</v>
      </c>
      <c r="G63" s="16" t="s">
        <v>13</v>
      </c>
      <c r="H63" s="155" t="s">
        <v>141</v>
      </c>
      <c r="I63" s="161" t="s">
        <v>265</v>
      </c>
      <c r="J63" s="155" t="s">
        <v>141</v>
      </c>
      <c r="K63" s="174" t="s">
        <v>159</v>
      </c>
      <c r="L63" s="174" t="s">
        <v>159</v>
      </c>
      <c r="M63" s="26" t="s">
        <v>139</v>
      </c>
      <c r="N63" s="14" t="s">
        <v>139</v>
      </c>
      <c r="O63" s="14" t="s">
        <v>139</v>
      </c>
      <c r="P63" s="14" t="s">
        <v>139</v>
      </c>
      <c r="Q63" s="24" t="s">
        <v>139</v>
      </c>
      <c r="R63" s="26"/>
      <c r="S63" s="14"/>
      <c r="T63" s="14"/>
      <c r="U63" s="14"/>
      <c r="V63" s="14"/>
      <c r="W63" s="27"/>
      <c r="X63" s="25"/>
      <c r="Y63" s="14"/>
      <c r="Z63" s="14"/>
      <c r="AA63" s="14"/>
      <c r="AB63" s="14"/>
      <c r="AC63" s="14"/>
      <c r="AD63" s="24"/>
      <c r="AE63" s="26"/>
      <c r="AF63" s="14"/>
      <c r="AG63" s="14"/>
      <c r="AH63" s="14"/>
      <c r="AI63" s="27"/>
      <c r="AJ63" s="31" t="s">
        <v>139</v>
      </c>
      <c r="AK63" s="1" t="s">
        <v>139</v>
      </c>
      <c r="AL63" s="1" t="s">
        <v>139</v>
      </c>
      <c r="AM63" s="1" t="s">
        <v>139</v>
      </c>
      <c r="AN63" s="1" t="s">
        <v>139</v>
      </c>
      <c r="AO63" s="1" t="s">
        <v>139</v>
      </c>
      <c r="AP63" s="34" t="s">
        <v>139</v>
      </c>
      <c r="AQ63" s="35"/>
    </row>
    <row r="64" spans="1:43" ht="63.75">
      <c r="A64" s="5">
        <f t="shared" si="1"/>
        <v>57</v>
      </c>
      <c r="B64" s="188"/>
      <c r="C64" s="13" t="s">
        <v>42</v>
      </c>
      <c r="D64" s="2" t="s">
        <v>94</v>
      </c>
      <c r="E64" s="22" t="s">
        <v>47</v>
      </c>
      <c r="F64" s="11" t="s">
        <v>50</v>
      </c>
      <c r="G64" s="16" t="s">
        <v>12</v>
      </c>
      <c r="H64" s="155" t="s">
        <v>263</v>
      </c>
      <c r="I64" s="161" t="s">
        <v>262</v>
      </c>
      <c r="J64" s="155" t="s">
        <v>261</v>
      </c>
      <c r="K64" s="174" t="s">
        <v>159</v>
      </c>
      <c r="L64" s="174" t="s">
        <v>159</v>
      </c>
      <c r="M64" s="26" t="s">
        <v>139</v>
      </c>
      <c r="N64" s="14" t="s">
        <v>139</v>
      </c>
      <c r="O64" s="14" t="s">
        <v>139</v>
      </c>
      <c r="P64" s="14" t="s">
        <v>139</v>
      </c>
      <c r="Q64" s="24" t="s">
        <v>139</v>
      </c>
      <c r="R64" s="26"/>
      <c r="S64" s="14"/>
      <c r="T64" s="14"/>
      <c r="U64" s="14"/>
      <c r="V64" s="14" t="s">
        <v>139</v>
      </c>
      <c r="W64" s="27"/>
      <c r="X64" s="25"/>
      <c r="Y64" s="14"/>
      <c r="Z64" s="14"/>
      <c r="AA64" s="14"/>
      <c r="AB64" s="14"/>
      <c r="AC64" s="14"/>
      <c r="AD64" s="24"/>
      <c r="AE64" s="26"/>
      <c r="AF64" s="14"/>
      <c r="AG64" s="14"/>
      <c r="AH64" s="14"/>
      <c r="AI64" s="27"/>
      <c r="AJ64" s="31" t="s">
        <v>139</v>
      </c>
      <c r="AK64" s="1" t="s">
        <v>139</v>
      </c>
      <c r="AL64" s="1"/>
      <c r="AM64" s="1"/>
      <c r="AN64" s="1"/>
      <c r="AO64" s="1"/>
      <c r="AP64" s="34" t="s">
        <v>139</v>
      </c>
      <c r="AQ64" s="35"/>
    </row>
    <row r="65" spans="1:43" ht="51">
      <c r="A65" s="5">
        <f t="shared" si="1"/>
        <v>58</v>
      </c>
      <c r="B65" s="188"/>
      <c r="C65" s="183" t="s">
        <v>40</v>
      </c>
      <c r="D65" s="2" t="s">
        <v>96</v>
      </c>
      <c r="E65" s="22" t="s">
        <v>47</v>
      </c>
      <c r="F65" s="11" t="s">
        <v>50</v>
      </c>
      <c r="G65" s="16" t="s">
        <v>13</v>
      </c>
      <c r="H65" s="155" t="s">
        <v>259</v>
      </c>
      <c r="I65" s="161" t="s">
        <v>260</v>
      </c>
      <c r="J65" s="155" t="s">
        <v>141</v>
      </c>
      <c r="K65" s="174" t="s">
        <v>159</v>
      </c>
      <c r="L65" s="174" t="s">
        <v>159</v>
      </c>
      <c r="M65" s="26" t="s">
        <v>139</v>
      </c>
      <c r="N65" s="14" t="s">
        <v>139</v>
      </c>
      <c r="O65" s="14" t="s">
        <v>139</v>
      </c>
      <c r="P65" s="14" t="s">
        <v>139</v>
      </c>
      <c r="Q65" s="24"/>
      <c r="R65" s="26"/>
      <c r="S65" s="14"/>
      <c r="T65" s="14"/>
      <c r="U65" s="14"/>
      <c r="V65" s="14"/>
      <c r="W65" s="27"/>
      <c r="X65" s="25"/>
      <c r="Y65" s="14"/>
      <c r="Z65" s="14"/>
      <c r="AA65" s="14"/>
      <c r="AB65" s="14"/>
      <c r="AC65" s="14"/>
      <c r="AD65" s="24"/>
      <c r="AE65" s="26"/>
      <c r="AF65" s="14"/>
      <c r="AG65" s="14"/>
      <c r="AH65" s="14"/>
      <c r="AI65" s="27"/>
      <c r="AJ65" s="31" t="s">
        <v>139</v>
      </c>
      <c r="AK65" s="1" t="s">
        <v>139</v>
      </c>
      <c r="AL65" s="1" t="s">
        <v>139</v>
      </c>
      <c r="AM65" s="1" t="s">
        <v>139</v>
      </c>
      <c r="AN65" s="1" t="s">
        <v>139</v>
      </c>
      <c r="AO65" s="1"/>
      <c r="AP65" s="34" t="s">
        <v>139</v>
      </c>
      <c r="AQ65" s="35"/>
    </row>
    <row r="66" spans="1:43" ht="51">
      <c r="A66" s="5">
        <f t="shared" si="1"/>
        <v>59</v>
      </c>
      <c r="B66" s="188"/>
      <c r="C66" s="183"/>
      <c r="D66" s="2" t="s">
        <v>97</v>
      </c>
      <c r="E66" s="22" t="s">
        <v>47</v>
      </c>
      <c r="F66" s="11" t="s">
        <v>50</v>
      </c>
      <c r="G66" s="16" t="s">
        <v>13</v>
      </c>
      <c r="H66" s="155" t="s">
        <v>259</v>
      </c>
      <c r="I66" s="161" t="s">
        <v>258</v>
      </c>
      <c r="J66" s="155" t="s">
        <v>141</v>
      </c>
      <c r="K66" s="174" t="s">
        <v>159</v>
      </c>
      <c r="L66" s="174" t="s">
        <v>159</v>
      </c>
      <c r="M66" s="26" t="s">
        <v>139</v>
      </c>
      <c r="N66" s="14" t="s">
        <v>139</v>
      </c>
      <c r="O66" s="14" t="s">
        <v>139</v>
      </c>
      <c r="P66" s="14" t="s">
        <v>139</v>
      </c>
      <c r="Q66" s="24"/>
      <c r="R66" s="26"/>
      <c r="S66" s="14"/>
      <c r="T66" s="14"/>
      <c r="U66" s="14"/>
      <c r="V66" s="14"/>
      <c r="W66" s="27"/>
      <c r="X66" s="25"/>
      <c r="Y66" s="14"/>
      <c r="Z66" s="14"/>
      <c r="AA66" s="14"/>
      <c r="AB66" s="14"/>
      <c r="AC66" s="14"/>
      <c r="AD66" s="24"/>
      <c r="AE66" s="26"/>
      <c r="AF66" s="14"/>
      <c r="AG66" s="14"/>
      <c r="AH66" s="14"/>
      <c r="AI66" s="27"/>
      <c r="AJ66" s="31" t="s">
        <v>139</v>
      </c>
      <c r="AK66" s="1" t="s">
        <v>139</v>
      </c>
      <c r="AL66" s="1" t="s">
        <v>139</v>
      </c>
      <c r="AM66" s="1" t="s">
        <v>139</v>
      </c>
      <c r="AN66" s="1"/>
      <c r="AO66" s="1"/>
      <c r="AP66" s="34" t="s">
        <v>139</v>
      </c>
      <c r="AQ66" s="35"/>
    </row>
    <row r="67" spans="1:43" ht="25.5">
      <c r="A67" s="5">
        <f t="shared" si="1"/>
        <v>60</v>
      </c>
      <c r="B67" s="182" t="s">
        <v>120</v>
      </c>
      <c r="C67" s="177" t="s">
        <v>111</v>
      </c>
      <c r="D67" s="2" t="s">
        <v>99</v>
      </c>
      <c r="E67" s="22" t="s">
        <v>48</v>
      </c>
      <c r="F67" s="11" t="s">
        <v>50</v>
      </c>
      <c r="G67" s="16" t="s">
        <v>51</v>
      </c>
      <c r="H67" s="155" t="s">
        <v>142</v>
      </c>
      <c r="I67" s="161"/>
      <c r="J67" s="155" t="s">
        <v>142</v>
      </c>
      <c r="K67" s="174" t="s">
        <v>159</v>
      </c>
      <c r="L67" s="174" t="s">
        <v>159</v>
      </c>
      <c r="M67" s="26" t="s">
        <v>158</v>
      </c>
      <c r="N67" s="14" t="s">
        <v>139</v>
      </c>
      <c r="O67" s="14" t="s">
        <v>139</v>
      </c>
      <c r="P67" s="14" t="s">
        <v>139</v>
      </c>
      <c r="Q67" s="24" t="s">
        <v>139</v>
      </c>
      <c r="R67" s="26"/>
      <c r="S67" s="14"/>
      <c r="T67" s="14"/>
      <c r="U67" s="14"/>
      <c r="V67" s="14" t="s">
        <v>139</v>
      </c>
      <c r="W67" s="27"/>
      <c r="X67" s="25"/>
      <c r="Y67" s="14"/>
      <c r="Z67" s="14"/>
      <c r="AA67" s="14"/>
      <c r="AB67" s="14"/>
      <c r="AC67" s="14"/>
      <c r="AD67" s="24"/>
      <c r="AE67" s="26"/>
      <c r="AF67" s="14"/>
      <c r="AG67" s="14"/>
      <c r="AH67" s="14"/>
      <c r="AI67" s="27"/>
      <c r="AJ67" s="31" t="s">
        <v>159</v>
      </c>
      <c r="AK67" s="1" t="s">
        <v>159</v>
      </c>
      <c r="AL67" s="1" t="s">
        <v>159</v>
      </c>
      <c r="AM67" s="1" t="s">
        <v>159</v>
      </c>
      <c r="AN67" s="1" t="s">
        <v>159</v>
      </c>
      <c r="AO67" s="1" t="s">
        <v>159</v>
      </c>
      <c r="AP67" s="34" t="s">
        <v>159</v>
      </c>
      <c r="AQ67" s="35"/>
    </row>
    <row r="68" spans="1:43" ht="25.5">
      <c r="A68" s="5">
        <f t="shared" si="1"/>
        <v>61</v>
      </c>
      <c r="B68" s="182"/>
      <c r="C68" s="185"/>
      <c r="D68" s="2" t="s">
        <v>195</v>
      </c>
      <c r="E68" s="22" t="s">
        <v>48</v>
      </c>
      <c r="F68" s="11" t="s">
        <v>50</v>
      </c>
      <c r="G68" s="16" t="s">
        <v>51</v>
      </c>
      <c r="H68" s="155" t="s">
        <v>142</v>
      </c>
      <c r="I68" s="161"/>
      <c r="J68" s="155" t="s">
        <v>142</v>
      </c>
      <c r="K68" s="174" t="s">
        <v>159</v>
      </c>
      <c r="L68" s="174" t="s">
        <v>159</v>
      </c>
      <c r="M68" s="26" t="s">
        <v>158</v>
      </c>
      <c r="N68" s="14" t="s">
        <v>139</v>
      </c>
      <c r="O68" s="14" t="s">
        <v>139</v>
      </c>
      <c r="P68" s="14" t="s">
        <v>139</v>
      </c>
      <c r="Q68" s="24" t="s">
        <v>139</v>
      </c>
      <c r="R68" s="26"/>
      <c r="S68" s="14"/>
      <c r="T68" s="14"/>
      <c r="U68" s="14"/>
      <c r="V68" s="14" t="s">
        <v>139</v>
      </c>
      <c r="W68" s="27"/>
      <c r="X68" s="25"/>
      <c r="Y68" s="14"/>
      <c r="Z68" s="14"/>
      <c r="AA68" s="14"/>
      <c r="AB68" s="14"/>
      <c r="AC68" s="14"/>
      <c r="AD68" s="24"/>
      <c r="AE68" s="26"/>
      <c r="AF68" s="14"/>
      <c r="AG68" s="14"/>
      <c r="AH68" s="14"/>
      <c r="AI68" s="27"/>
      <c r="AJ68" s="31" t="s">
        <v>159</v>
      </c>
      <c r="AK68" s="1" t="s">
        <v>159</v>
      </c>
      <c r="AL68" s="1" t="s">
        <v>159</v>
      </c>
      <c r="AM68" s="1" t="s">
        <v>159</v>
      </c>
      <c r="AN68" s="1" t="s">
        <v>159</v>
      </c>
      <c r="AO68" s="1" t="s">
        <v>159</v>
      </c>
      <c r="AP68" s="34" t="s">
        <v>159</v>
      </c>
      <c r="AQ68" s="35"/>
    </row>
    <row r="69" spans="1:43" ht="25.5">
      <c r="A69" s="5">
        <f t="shared" si="1"/>
        <v>62</v>
      </c>
      <c r="B69" s="182"/>
      <c r="C69" s="178"/>
      <c r="D69" s="2" t="s">
        <v>100</v>
      </c>
      <c r="E69" s="22" t="s">
        <v>48</v>
      </c>
      <c r="F69" s="11" t="s">
        <v>50</v>
      </c>
      <c r="G69" s="16" t="s">
        <v>51</v>
      </c>
      <c r="H69" s="155" t="s">
        <v>142</v>
      </c>
      <c r="I69" s="161"/>
      <c r="J69" s="155" t="s">
        <v>142</v>
      </c>
      <c r="K69" s="174" t="s">
        <v>159</v>
      </c>
      <c r="L69" s="174" t="s">
        <v>159</v>
      </c>
      <c r="M69" s="26" t="s">
        <v>158</v>
      </c>
      <c r="N69" s="14" t="s">
        <v>139</v>
      </c>
      <c r="O69" s="14" t="s">
        <v>139</v>
      </c>
      <c r="P69" s="14" t="s">
        <v>139</v>
      </c>
      <c r="Q69" s="24" t="s">
        <v>139</v>
      </c>
      <c r="R69" s="26"/>
      <c r="S69" s="14"/>
      <c r="T69" s="14"/>
      <c r="U69" s="14"/>
      <c r="V69" s="14" t="s">
        <v>139</v>
      </c>
      <c r="W69" s="27"/>
      <c r="X69" s="25"/>
      <c r="Y69" s="14"/>
      <c r="Z69" s="14"/>
      <c r="AA69" s="14"/>
      <c r="AB69" s="14"/>
      <c r="AC69" s="14"/>
      <c r="AD69" s="24"/>
      <c r="AE69" s="26"/>
      <c r="AF69" s="14"/>
      <c r="AG69" s="14"/>
      <c r="AH69" s="14"/>
      <c r="AI69" s="27"/>
      <c r="AJ69" s="31" t="s">
        <v>159</v>
      </c>
      <c r="AK69" s="1" t="s">
        <v>159</v>
      </c>
      <c r="AL69" s="1" t="s">
        <v>159</v>
      </c>
      <c r="AM69" s="1" t="s">
        <v>159</v>
      </c>
      <c r="AN69" s="1" t="s">
        <v>159</v>
      </c>
      <c r="AO69" s="1" t="s">
        <v>159</v>
      </c>
      <c r="AP69" s="34" t="s">
        <v>159</v>
      </c>
      <c r="AQ69" s="35"/>
    </row>
    <row r="70" spans="1:43" ht="102">
      <c r="A70" s="5">
        <f t="shared" si="1"/>
        <v>63</v>
      </c>
      <c r="B70" s="182"/>
      <c r="C70" s="13" t="s">
        <v>38</v>
      </c>
      <c r="D70" s="16" t="s">
        <v>78</v>
      </c>
      <c r="E70" s="22" t="s">
        <v>48</v>
      </c>
      <c r="F70" s="11" t="s">
        <v>50</v>
      </c>
      <c r="G70" s="16" t="s">
        <v>11</v>
      </c>
      <c r="H70" s="155" t="s">
        <v>142</v>
      </c>
      <c r="I70" s="161" t="s">
        <v>289</v>
      </c>
      <c r="J70" s="155" t="s">
        <v>222</v>
      </c>
      <c r="K70" s="173" t="s">
        <v>139</v>
      </c>
      <c r="L70" s="174"/>
      <c r="M70" s="26">
        <v>1</v>
      </c>
      <c r="N70" s="14">
        <v>1</v>
      </c>
      <c r="O70" s="14"/>
      <c r="P70" s="14">
        <v>1</v>
      </c>
      <c r="Q70" s="24">
        <v>1</v>
      </c>
      <c r="R70" s="26"/>
      <c r="S70" s="14"/>
      <c r="T70" s="14"/>
      <c r="U70" s="14"/>
      <c r="V70" s="14">
        <v>1</v>
      </c>
      <c r="W70" s="27"/>
      <c r="X70" s="25"/>
      <c r="Y70" s="14">
        <v>1</v>
      </c>
      <c r="Z70" s="14"/>
      <c r="AA70" s="14"/>
      <c r="AB70" s="14"/>
      <c r="AC70" s="14"/>
      <c r="AD70" s="24"/>
      <c r="AE70" s="26">
        <v>1</v>
      </c>
      <c r="AF70" s="14"/>
      <c r="AG70" s="14"/>
      <c r="AH70" s="14"/>
      <c r="AI70" s="27"/>
      <c r="AJ70" s="31" t="s">
        <v>139</v>
      </c>
      <c r="AK70" s="1" t="s">
        <v>139</v>
      </c>
      <c r="AL70" s="1" t="s">
        <v>139</v>
      </c>
      <c r="AM70" s="1" t="s">
        <v>139</v>
      </c>
      <c r="AN70" s="1" t="s">
        <v>139</v>
      </c>
      <c r="AO70" s="1" t="s">
        <v>139</v>
      </c>
      <c r="AP70" s="34" t="s">
        <v>139</v>
      </c>
      <c r="AQ70" s="35"/>
    </row>
    <row r="71" spans="1:43" ht="38.25">
      <c r="A71" s="5">
        <f t="shared" si="1"/>
        <v>64</v>
      </c>
      <c r="B71" s="182"/>
      <c r="C71" s="186" t="s">
        <v>170</v>
      </c>
      <c r="D71" s="2" t="s">
        <v>101</v>
      </c>
      <c r="E71" s="22" t="s">
        <v>48</v>
      </c>
      <c r="F71" s="11" t="s">
        <v>50</v>
      </c>
      <c r="G71" s="16" t="s">
        <v>12</v>
      </c>
      <c r="H71" s="155" t="s">
        <v>142</v>
      </c>
      <c r="I71" s="161"/>
      <c r="J71" s="155" t="s">
        <v>142</v>
      </c>
      <c r="K71" s="174" t="s">
        <v>159</v>
      </c>
      <c r="L71" s="174" t="s">
        <v>159</v>
      </c>
      <c r="M71" s="26" t="s">
        <v>139</v>
      </c>
      <c r="N71" s="14" t="s">
        <v>139</v>
      </c>
      <c r="O71" s="14" t="s">
        <v>139</v>
      </c>
      <c r="P71" s="14" t="s">
        <v>139</v>
      </c>
      <c r="Q71" s="24" t="s">
        <v>139</v>
      </c>
      <c r="R71" s="26"/>
      <c r="S71" s="14"/>
      <c r="T71" s="14"/>
      <c r="U71" s="14"/>
      <c r="V71" s="14" t="s">
        <v>139</v>
      </c>
      <c r="W71" s="27"/>
      <c r="X71" s="25"/>
      <c r="Y71" s="14"/>
      <c r="Z71" s="14"/>
      <c r="AA71" s="14"/>
      <c r="AB71" s="14"/>
      <c r="AC71" s="14"/>
      <c r="AD71" s="24"/>
      <c r="AE71" s="26"/>
      <c r="AF71" s="14"/>
      <c r="AG71" s="14"/>
      <c r="AH71" s="14"/>
      <c r="AI71" s="27"/>
      <c r="AJ71" s="31" t="s">
        <v>159</v>
      </c>
      <c r="AK71" s="1" t="s">
        <v>159</v>
      </c>
      <c r="AL71" s="1" t="s">
        <v>159</v>
      </c>
      <c r="AM71" s="1" t="s">
        <v>159</v>
      </c>
      <c r="AN71" s="1" t="s">
        <v>159</v>
      </c>
      <c r="AO71" s="1" t="s">
        <v>159</v>
      </c>
      <c r="AP71" s="34" t="s">
        <v>159</v>
      </c>
      <c r="AQ71" s="35"/>
    </row>
    <row r="72" spans="1:43" ht="38.25">
      <c r="A72" s="5">
        <f t="shared" si="1"/>
        <v>65</v>
      </c>
      <c r="B72" s="182"/>
      <c r="C72" s="186"/>
      <c r="D72" s="119" t="s">
        <v>206</v>
      </c>
      <c r="E72" s="22" t="s">
        <v>48</v>
      </c>
      <c r="F72" s="11" t="s">
        <v>50</v>
      </c>
      <c r="G72" s="20" t="s">
        <v>51</v>
      </c>
      <c r="H72" s="155" t="s">
        <v>142</v>
      </c>
      <c r="I72" s="161"/>
      <c r="J72" s="155" t="s">
        <v>142</v>
      </c>
      <c r="K72" s="174" t="s">
        <v>159</v>
      </c>
      <c r="L72" s="174" t="s">
        <v>159</v>
      </c>
      <c r="M72" s="26" t="s">
        <v>139</v>
      </c>
      <c r="N72" s="14" t="s">
        <v>139</v>
      </c>
      <c r="O72" s="14" t="s">
        <v>139</v>
      </c>
      <c r="P72" s="14" t="s">
        <v>139</v>
      </c>
      <c r="Q72" s="24" t="s">
        <v>139</v>
      </c>
      <c r="R72" s="26"/>
      <c r="S72" s="14"/>
      <c r="T72" s="14" t="s">
        <v>139</v>
      </c>
      <c r="U72" s="14"/>
      <c r="V72" s="14" t="s">
        <v>139</v>
      </c>
      <c r="W72" s="27"/>
      <c r="X72" s="25"/>
      <c r="Y72" s="14"/>
      <c r="Z72" s="14"/>
      <c r="AA72" s="14"/>
      <c r="AB72" s="14"/>
      <c r="AC72" s="14"/>
      <c r="AD72" s="24"/>
      <c r="AE72" s="26"/>
      <c r="AF72" s="14"/>
      <c r="AG72" s="14"/>
      <c r="AH72" s="14"/>
      <c r="AI72" s="27"/>
      <c r="AJ72" s="31" t="s">
        <v>159</v>
      </c>
      <c r="AK72" s="1" t="s">
        <v>159</v>
      </c>
      <c r="AL72" s="1" t="s">
        <v>159</v>
      </c>
      <c r="AM72" s="1" t="s">
        <v>159</v>
      </c>
      <c r="AN72" s="1" t="s">
        <v>159</v>
      </c>
      <c r="AO72" s="1" t="s">
        <v>159</v>
      </c>
      <c r="AP72" s="34" t="s">
        <v>159</v>
      </c>
      <c r="AQ72" s="35"/>
    </row>
    <row r="73" spans="1:43" ht="25.5">
      <c r="A73" s="5">
        <f t="shared" si="1"/>
        <v>66</v>
      </c>
      <c r="B73" s="182"/>
      <c r="C73" s="177" t="s">
        <v>112</v>
      </c>
      <c r="D73" s="84" t="s">
        <v>171</v>
      </c>
      <c r="E73" s="22" t="s">
        <v>48</v>
      </c>
      <c r="F73" s="13" t="s">
        <v>50</v>
      </c>
      <c r="G73" s="16" t="s">
        <v>51</v>
      </c>
      <c r="H73" s="155" t="s">
        <v>142</v>
      </c>
      <c r="I73" s="161"/>
      <c r="J73" s="155" t="s">
        <v>142</v>
      </c>
      <c r="K73" s="174" t="s">
        <v>159</v>
      </c>
      <c r="L73" s="174" t="s">
        <v>159</v>
      </c>
      <c r="M73" s="26" t="s">
        <v>139</v>
      </c>
      <c r="N73" s="14" t="s">
        <v>139</v>
      </c>
      <c r="O73" s="14" t="s">
        <v>139</v>
      </c>
      <c r="P73" s="14" t="s">
        <v>139</v>
      </c>
      <c r="Q73" s="24" t="s">
        <v>139</v>
      </c>
      <c r="R73" s="26"/>
      <c r="S73" s="14"/>
      <c r="T73" s="14" t="s">
        <v>139</v>
      </c>
      <c r="U73" s="14"/>
      <c r="V73" s="14"/>
      <c r="W73" s="27"/>
      <c r="X73" s="25"/>
      <c r="Y73" s="14"/>
      <c r="Z73" s="14"/>
      <c r="AA73" s="14"/>
      <c r="AB73" s="14"/>
      <c r="AC73" s="14"/>
      <c r="AD73" s="24"/>
      <c r="AE73" s="26"/>
      <c r="AF73" s="14"/>
      <c r="AG73" s="14"/>
      <c r="AH73" s="14"/>
      <c r="AI73" s="27"/>
      <c r="AJ73" s="31" t="s">
        <v>159</v>
      </c>
      <c r="AK73" s="1" t="s">
        <v>159</v>
      </c>
      <c r="AL73" s="1" t="s">
        <v>159</v>
      </c>
      <c r="AM73" s="1" t="s">
        <v>159</v>
      </c>
      <c r="AN73" s="1" t="s">
        <v>159</v>
      </c>
      <c r="AO73" s="1" t="s">
        <v>159</v>
      </c>
      <c r="AP73" s="34" t="s">
        <v>159</v>
      </c>
      <c r="AQ73" s="35"/>
    </row>
    <row r="74" spans="1:43" ht="25.5">
      <c r="A74" s="5">
        <f t="shared" si="1"/>
        <v>67</v>
      </c>
      <c r="B74" s="182"/>
      <c r="C74" s="178"/>
      <c r="D74" s="2" t="s">
        <v>102</v>
      </c>
      <c r="E74" s="22" t="s">
        <v>48</v>
      </c>
      <c r="F74" s="11" t="s">
        <v>50</v>
      </c>
      <c r="G74" s="20" t="s">
        <v>125</v>
      </c>
      <c r="H74" s="155" t="s">
        <v>142</v>
      </c>
      <c r="I74" s="161"/>
      <c r="J74" s="155" t="s">
        <v>142</v>
      </c>
      <c r="K74" s="174" t="s">
        <v>159</v>
      </c>
      <c r="L74" s="174" t="s">
        <v>159</v>
      </c>
      <c r="M74" s="26"/>
      <c r="N74" s="14" t="s">
        <v>139</v>
      </c>
      <c r="O74" s="14" t="s">
        <v>139</v>
      </c>
      <c r="P74" s="14"/>
      <c r="Q74" s="24" t="s">
        <v>139</v>
      </c>
      <c r="R74" s="26"/>
      <c r="S74" s="14"/>
      <c r="T74" s="14"/>
      <c r="U74" s="14"/>
      <c r="V74" s="14" t="s">
        <v>139</v>
      </c>
      <c r="W74" s="27"/>
      <c r="X74" s="25"/>
      <c r="Y74" s="14"/>
      <c r="Z74" s="14"/>
      <c r="AA74" s="14"/>
      <c r="AB74" s="14"/>
      <c r="AC74" s="14"/>
      <c r="AD74" s="24"/>
      <c r="AE74" s="26"/>
      <c r="AF74" s="14"/>
      <c r="AG74" s="14"/>
      <c r="AH74" s="14"/>
      <c r="AI74" s="27"/>
      <c r="AJ74" s="31" t="s">
        <v>159</v>
      </c>
      <c r="AK74" s="1" t="s">
        <v>159</v>
      </c>
      <c r="AL74" s="1" t="s">
        <v>159</v>
      </c>
      <c r="AM74" s="1" t="s">
        <v>159</v>
      </c>
      <c r="AN74" s="1" t="s">
        <v>159</v>
      </c>
      <c r="AO74" s="1" t="s">
        <v>159</v>
      </c>
      <c r="AP74" s="34" t="s">
        <v>159</v>
      </c>
      <c r="AQ74" s="35"/>
    </row>
    <row r="75" spans="1:43" ht="38.25">
      <c r="A75" s="5">
        <f t="shared" si="1"/>
        <v>68</v>
      </c>
      <c r="B75" s="186" t="s">
        <v>172</v>
      </c>
      <c r="C75" s="183" t="s">
        <v>26</v>
      </c>
      <c r="D75" s="2" t="s">
        <v>103</v>
      </c>
      <c r="E75" s="22" t="s">
        <v>48</v>
      </c>
      <c r="F75" s="19" t="s">
        <v>49</v>
      </c>
      <c r="G75" s="20" t="s">
        <v>12</v>
      </c>
      <c r="H75" s="155" t="s">
        <v>18</v>
      </c>
      <c r="I75" s="161" t="s">
        <v>281</v>
      </c>
      <c r="J75" s="155" t="s">
        <v>261</v>
      </c>
      <c r="K75" s="173" t="s">
        <v>139</v>
      </c>
      <c r="L75" s="174"/>
      <c r="M75" s="26"/>
      <c r="N75" s="14" t="s">
        <v>139</v>
      </c>
      <c r="O75" s="14"/>
      <c r="P75" s="14" t="s">
        <v>139</v>
      </c>
      <c r="Q75" s="24" t="s">
        <v>139</v>
      </c>
      <c r="R75" s="26"/>
      <c r="S75" s="14"/>
      <c r="T75" s="14"/>
      <c r="U75" s="14"/>
      <c r="V75" s="14" t="s">
        <v>139</v>
      </c>
      <c r="W75" s="27"/>
      <c r="X75" s="25"/>
      <c r="Y75" s="14"/>
      <c r="Z75" s="14"/>
      <c r="AA75" s="14"/>
      <c r="AB75" s="14"/>
      <c r="AC75" s="14"/>
      <c r="AD75" s="24"/>
      <c r="AE75" s="26"/>
      <c r="AF75" s="14"/>
      <c r="AG75" s="14"/>
      <c r="AH75" s="14"/>
      <c r="AI75" s="27"/>
      <c r="AJ75" s="31" t="s">
        <v>158</v>
      </c>
      <c r="AK75" s="1" t="s">
        <v>139</v>
      </c>
      <c r="AL75" s="1"/>
      <c r="AM75" s="1"/>
      <c r="AN75" s="1" t="s">
        <v>139</v>
      </c>
      <c r="AO75" s="1" t="s">
        <v>139</v>
      </c>
      <c r="AP75" s="34" t="s">
        <v>139</v>
      </c>
      <c r="AQ75" s="35"/>
    </row>
    <row r="76" spans="1:43" ht="25.5">
      <c r="A76" s="5">
        <f t="shared" si="1"/>
        <v>69</v>
      </c>
      <c r="B76" s="186"/>
      <c r="C76" s="183"/>
      <c r="D76" s="2" t="s">
        <v>104</v>
      </c>
      <c r="E76" s="22" t="s">
        <v>48</v>
      </c>
      <c r="F76" s="19" t="s">
        <v>49</v>
      </c>
      <c r="G76" s="20" t="s">
        <v>12</v>
      </c>
      <c r="H76" s="155" t="s">
        <v>18</v>
      </c>
      <c r="I76" s="161" t="s">
        <v>280</v>
      </c>
      <c r="J76" s="155" t="s">
        <v>245</v>
      </c>
      <c r="K76" s="173" t="s">
        <v>139</v>
      </c>
      <c r="L76" s="174"/>
      <c r="M76" s="26"/>
      <c r="N76" s="14" t="s">
        <v>139</v>
      </c>
      <c r="O76" s="14"/>
      <c r="P76" s="14" t="s">
        <v>139</v>
      </c>
      <c r="Q76" s="24" t="s">
        <v>139</v>
      </c>
      <c r="R76" s="26"/>
      <c r="S76" s="14"/>
      <c r="T76" s="14"/>
      <c r="U76" s="14"/>
      <c r="V76" s="14" t="s">
        <v>139</v>
      </c>
      <c r="W76" s="27"/>
      <c r="X76" s="25"/>
      <c r="Y76" s="14"/>
      <c r="Z76" s="14"/>
      <c r="AA76" s="14"/>
      <c r="AB76" s="14"/>
      <c r="AC76" s="14"/>
      <c r="AD76" s="24"/>
      <c r="AE76" s="26"/>
      <c r="AF76" s="14"/>
      <c r="AG76" s="14"/>
      <c r="AH76" s="14"/>
      <c r="AI76" s="27"/>
      <c r="AJ76" s="31" t="s">
        <v>158</v>
      </c>
      <c r="AK76" s="1" t="s">
        <v>139</v>
      </c>
      <c r="AL76" s="1"/>
      <c r="AM76" s="1"/>
      <c r="AN76" s="1" t="s">
        <v>139</v>
      </c>
      <c r="AO76" s="1" t="s">
        <v>139</v>
      </c>
      <c r="AP76" s="34" t="s">
        <v>139</v>
      </c>
      <c r="AQ76" s="35"/>
    </row>
    <row r="77" spans="1:43" ht="51">
      <c r="A77" s="5">
        <f t="shared" si="1"/>
        <v>70</v>
      </c>
      <c r="B77" s="186"/>
      <c r="C77" s="183"/>
      <c r="D77" s="2" t="s">
        <v>105</v>
      </c>
      <c r="E77" s="22" t="s">
        <v>48</v>
      </c>
      <c r="F77" s="19" t="s">
        <v>49</v>
      </c>
      <c r="G77" s="20" t="s">
        <v>12</v>
      </c>
      <c r="H77" s="155" t="s">
        <v>233</v>
      </c>
      <c r="I77" s="161" t="s">
        <v>279</v>
      </c>
      <c r="J77" s="155" t="s">
        <v>276</v>
      </c>
      <c r="K77" s="173" t="s">
        <v>139</v>
      </c>
      <c r="L77" s="174"/>
      <c r="M77" s="26"/>
      <c r="N77" s="14" t="s">
        <v>139</v>
      </c>
      <c r="O77" s="14"/>
      <c r="P77" s="14" t="s">
        <v>139</v>
      </c>
      <c r="Q77" s="24" t="s">
        <v>139</v>
      </c>
      <c r="R77" s="26" t="s">
        <v>17</v>
      </c>
      <c r="S77" s="14" t="s">
        <v>17</v>
      </c>
      <c r="T77" s="14"/>
      <c r="U77" s="14" t="s">
        <v>17</v>
      </c>
      <c r="V77" s="14" t="s">
        <v>139</v>
      </c>
      <c r="W77" s="27"/>
      <c r="X77" s="25"/>
      <c r="Y77" s="14"/>
      <c r="Z77" s="14"/>
      <c r="AA77" s="14"/>
      <c r="AB77" s="14"/>
      <c r="AC77" s="14"/>
      <c r="AD77" s="24"/>
      <c r="AE77" s="26"/>
      <c r="AF77" s="14" t="s">
        <v>17</v>
      </c>
      <c r="AG77" s="14"/>
      <c r="AH77" s="14"/>
      <c r="AI77" s="27" t="s">
        <v>17</v>
      </c>
      <c r="AJ77" s="31" t="s">
        <v>158</v>
      </c>
      <c r="AK77" s="1" t="s">
        <v>139</v>
      </c>
      <c r="AL77" s="1"/>
      <c r="AM77" s="1"/>
      <c r="AN77" s="1" t="s">
        <v>139</v>
      </c>
      <c r="AO77" s="1"/>
      <c r="AP77" s="34" t="s">
        <v>139</v>
      </c>
      <c r="AQ77" s="35"/>
    </row>
    <row r="78" spans="1:43" ht="38.25">
      <c r="A78" s="5">
        <f t="shared" si="1"/>
        <v>71</v>
      </c>
      <c r="B78" s="186"/>
      <c r="C78" s="13" t="s">
        <v>25</v>
      </c>
      <c r="D78" s="2" t="s">
        <v>197</v>
      </c>
      <c r="E78" s="22" t="s">
        <v>48</v>
      </c>
      <c r="F78" s="19" t="s">
        <v>52</v>
      </c>
      <c r="G78" s="20" t="s">
        <v>12</v>
      </c>
      <c r="H78" s="155" t="s">
        <v>142</v>
      </c>
      <c r="I78" s="161"/>
      <c r="J78" s="155" t="s">
        <v>231</v>
      </c>
      <c r="K78" s="173" t="s">
        <v>139</v>
      </c>
      <c r="L78" s="174"/>
      <c r="M78" s="26"/>
      <c r="N78" s="14" t="s">
        <v>139</v>
      </c>
      <c r="O78" s="14"/>
      <c r="P78" s="14" t="s">
        <v>139</v>
      </c>
      <c r="Q78" s="24" t="s">
        <v>139</v>
      </c>
      <c r="R78" s="26"/>
      <c r="S78" s="14"/>
      <c r="T78" s="14"/>
      <c r="U78" s="14"/>
      <c r="V78" s="14" t="s">
        <v>139</v>
      </c>
      <c r="W78" s="27"/>
      <c r="X78" s="25"/>
      <c r="Y78" s="14"/>
      <c r="Z78" s="14"/>
      <c r="AA78" s="14"/>
      <c r="AB78" s="14"/>
      <c r="AC78" s="14"/>
      <c r="AD78" s="24"/>
      <c r="AE78" s="26"/>
      <c r="AF78" s="14"/>
      <c r="AG78" s="14"/>
      <c r="AH78" s="14"/>
      <c r="AI78" s="27"/>
      <c r="AJ78" s="31"/>
      <c r="AK78" s="1"/>
      <c r="AL78" s="1"/>
      <c r="AM78" s="1"/>
      <c r="AN78" s="1"/>
      <c r="AO78" s="1" t="s">
        <v>139</v>
      </c>
      <c r="AP78" s="34" t="s">
        <v>139</v>
      </c>
      <c r="AQ78" s="35"/>
    </row>
    <row r="79" spans="1:43" s="118" customFormat="1" ht="63.75">
      <c r="A79" s="5">
        <f t="shared" si="1"/>
        <v>72</v>
      </c>
      <c r="B79" s="106" t="s">
        <v>208</v>
      </c>
      <c r="C79" s="106" t="s">
        <v>41</v>
      </c>
      <c r="D79" s="107" t="s">
        <v>194</v>
      </c>
      <c r="E79" s="108" t="s">
        <v>47</v>
      </c>
      <c r="F79" s="106" t="s">
        <v>50</v>
      </c>
      <c r="G79" s="107" t="s">
        <v>12</v>
      </c>
      <c r="H79" s="155" t="s">
        <v>18</v>
      </c>
      <c r="I79" s="161" t="s">
        <v>246</v>
      </c>
      <c r="J79" s="155" t="s">
        <v>245</v>
      </c>
      <c r="K79" s="173" t="s">
        <v>139</v>
      </c>
      <c r="L79" s="174"/>
      <c r="M79" s="109">
        <v>4</v>
      </c>
      <c r="N79" s="110">
        <v>3</v>
      </c>
      <c r="O79" s="110">
        <v>2</v>
      </c>
      <c r="P79" s="110">
        <v>2</v>
      </c>
      <c r="Q79" s="111">
        <v>2</v>
      </c>
      <c r="R79" s="109">
        <v>1</v>
      </c>
      <c r="S79" s="110">
        <v>1</v>
      </c>
      <c r="T79" s="110">
        <v>1</v>
      </c>
      <c r="U79" s="110">
        <v>1</v>
      </c>
      <c r="V79" s="110"/>
      <c r="W79" s="112">
        <v>1</v>
      </c>
      <c r="X79" s="113"/>
      <c r="Y79" s="110"/>
      <c r="Z79" s="110"/>
      <c r="AA79" s="110"/>
      <c r="AB79" s="110"/>
      <c r="AC79" s="110"/>
      <c r="AD79" s="111"/>
      <c r="AE79" s="109"/>
      <c r="AF79" s="110"/>
      <c r="AG79" s="110"/>
      <c r="AH79" s="110"/>
      <c r="AI79" s="112"/>
      <c r="AJ79" s="114" t="s">
        <v>139</v>
      </c>
      <c r="AK79" s="115" t="s">
        <v>139</v>
      </c>
      <c r="AL79" s="115" t="s">
        <v>139</v>
      </c>
      <c r="AM79" s="115" t="s">
        <v>139</v>
      </c>
      <c r="AN79" s="115" t="s">
        <v>139</v>
      </c>
      <c r="AO79" s="115" t="s">
        <v>139</v>
      </c>
      <c r="AP79" s="116" t="s">
        <v>139</v>
      </c>
      <c r="AQ79" s="117"/>
    </row>
    <row r="80" spans="1:43" ht="51">
      <c r="A80" s="5">
        <f t="shared" si="1"/>
        <v>73</v>
      </c>
      <c r="B80" s="193" t="s">
        <v>196</v>
      </c>
      <c r="C80" s="177" t="s">
        <v>114</v>
      </c>
      <c r="D80" s="2" t="s">
        <v>84</v>
      </c>
      <c r="E80" s="22" t="s">
        <v>47</v>
      </c>
      <c r="F80" s="11" t="s">
        <v>50</v>
      </c>
      <c r="G80" s="16" t="s">
        <v>11</v>
      </c>
      <c r="H80" s="155" t="s">
        <v>19</v>
      </c>
      <c r="I80" s="161" t="s">
        <v>253</v>
      </c>
      <c r="J80" s="155" t="s">
        <v>137</v>
      </c>
      <c r="K80" s="173"/>
      <c r="L80" s="174" t="s">
        <v>139</v>
      </c>
      <c r="M80" s="26"/>
      <c r="N80" s="14"/>
      <c r="O80" s="14"/>
      <c r="P80" s="14"/>
      <c r="Q80" s="24"/>
      <c r="R80" s="26"/>
      <c r="S80" s="14"/>
      <c r="T80" s="14"/>
      <c r="U80" s="14"/>
      <c r="V80" s="14"/>
      <c r="W80" s="27"/>
      <c r="X80" s="25"/>
      <c r="Y80" s="14"/>
      <c r="Z80" s="14"/>
      <c r="AA80" s="14"/>
      <c r="AB80" s="14"/>
      <c r="AC80" s="14"/>
      <c r="AD80" s="24"/>
      <c r="AE80" s="26"/>
      <c r="AF80" s="14"/>
      <c r="AG80" s="14"/>
      <c r="AH80" s="14"/>
      <c r="AI80" s="27"/>
      <c r="AJ80" s="31"/>
      <c r="AK80" s="1"/>
      <c r="AL80" s="1"/>
      <c r="AM80" s="1"/>
      <c r="AN80" s="1"/>
      <c r="AO80" s="1"/>
      <c r="AP80" s="34" t="s">
        <v>139</v>
      </c>
      <c r="AQ80" s="35"/>
    </row>
    <row r="81" spans="1:43" ht="25.5">
      <c r="A81" s="5">
        <f t="shared" si="1"/>
        <v>74</v>
      </c>
      <c r="B81" s="193"/>
      <c r="C81" s="185"/>
      <c r="D81" s="81" t="s">
        <v>178</v>
      </c>
      <c r="E81" s="144" t="s">
        <v>47</v>
      </c>
      <c r="F81" s="145" t="s">
        <v>50</v>
      </c>
      <c r="G81" s="16" t="s">
        <v>290</v>
      </c>
      <c r="H81" s="155"/>
      <c r="I81" s="155"/>
      <c r="J81" s="155"/>
      <c r="K81" s="173"/>
      <c r="L81" s="174"/>
      <c r="M81" s="26"/>
      <c r="N81" s="14"/>
      <c r="O81" s="14"/>
      <c r="P81" s="14"/>
      <c r="Q81" s="24"/>
      <c r="R81" s="26"/>
      <c r="S81" s="14"/>
      <c r="T81" s="14"/>
      <c r="U81" s="14"/>
      <c r="V81" s="14"/>
      <c r="W81" s="27"/>
      <c r="X81" s="25"/>
      <c r="Y81" s="14"/>
      <c r="Z81" s="14"/>
      <c r="AA81" s="14"/>
      <c r="AB81" s="14"/>
      <c r="AC81" s="14"/>
      <c r="AD81" s="24"/>
      <c r="AE81" s="26"/>
      <c r="AF81" s="14"/>
      <c r="AG81" s="14"/>
      <c r="AH81" s="14"/>
      <c r="AI81" s="27"/>
      <c r="AJ81" s="31"/>
      <c r="AK81" s="1"/>
      <c r="AL81" s="1"/>
      <c r="AM81" s="1"/>
      <c r="AN81" s="1"/>
      <c r="AO81" s="1"/>
      <c r="AP81" s="34"/>
      <c r="AQ81" s="35"/>
    </row>
    <row r="82" spans="1:43" ht="25.5">
      <c r="A82" s="5">
        <f t="shared" si="1"/>
        <v>75</v>
      </c>
      <c r="B82" s="193"/>
      <c r="C82" s="185"/>
      <c r="D82" s="81" t="s">
        <v>179</v>
      </c>
      <c r="E82" s="144" t="s">
        <v>47</v>
      </c>
      <c r="F82" s="145" t="s">
        <v>50</v>
      </c>
      <c r="G82" s="16" t="s">
        <v>290</v>
      </c>
      <c r="H82" s="155"/>
      <c r="I82" s="155"/>
      <c r="J82" s="155"/>
      <c r="K82" s="173"/>
      <c r="L82" s="174"/>
      <c r="M82" s="26"/>
      <c r="N82" s="14"/>
      <c r="O82" s="14"/>
      <c r="P82" s="14"/>
      <c r="Q82" s="24"/>
      <c r="R82" s="26"/>
      <c r="S82" s="14"/>
      <c r="T82" s="14"/>
      <c r="U82" s="14"/>
      <c r="V82" s="14"/>
      <c r="W82" s="27"/>
      <c r="X82" s="25"/>
      <c r="Y82" s="14"/>
      <c r="Z82" s="14"/>
      <c r="AA82" s="14"/>
      <c r="AB82" s="14"/>
      <c r="AC82" s="14"/>
      <c r="AD82" s="24"/>
      <c r="AE82" s="26"/>
      <c r="AF82" s="14"/>
      <c r="AG82" s="14"/>
      <c r="AH82" s="14"/>
      <c r="AI82" s="27"/>
      <c r="AJ82" s="31"/>
      <c r="AK82" s="1"/>
      <c r="AL82" s="1"/>
      <c r="AM82" s="1"/>
      <c r="AN82" s="1"/>
      <c r="AO82" s="1"/>
      <c r="AP82" s="34"/>
      <c r="AQ82" s="35"/>
    </row>
    <row r="83" spans="1:43">
      <c r="A83" s="5">
        <f t="shared" si="1"/>
        <v>76</v>
      </c>
      <c r="B83" s="193"/>
      <c r="C83" s="178"/>
      <c r="D83" s="81" t="s">
        <v>180</v>
      </c>
      <c r="E83" s="144" t="s">
        <v>47</v>
      </c>
      <c r="F83" s="145" t="s">
        <v>50</v>
      </c>
      <c r="G83" s="16" t="s">
        <v>290</v>
      </c>
      <c r="H83" s="155"/>
      <c r="I83" s="155"/>
      <c r="J83" s="155"/>
      <c r="K83" s="173"/>
      <c r="L83" s="174"/>
      <c r="M83" s="26"/>
      <c r="N83" s="14"/>
      <c r="O83" s="14"/>
      <c r="P83" s="14"/>
      <c r="Q83" s="24"/>
      <c r="R83" s="26"/>
      <c r="S83" s="14"/>
      <c r="T83" s="14"/>
      <c r="U83" s="14"/>
      <c r="V83" s="14"/>
      <c r="W83" s="27"/>
      <c r="X83" s="25"/>
      <c r="Y83" s="14"/>
      <c r="Z83" s="14"/>
      <c r="AA83" s="14"/>
      <c r="AB83" s="14"/>
      <c r="AC83" s="14"/>
      <c r="AD83" s="24"/>
      <c r="AE83" s="26"/>
      <c r="AF83" s="14"/>
      <c r="AG83" s="14"/>
      <c r="AH83" s="14"/>
      <c r="AI83" s="27"/>
      <c r="AJ83" s="31"/>
      <c r="AK83" s="1"/>
      <c r="AL83" s="1"/>
      <c r="AM83" s="1"/>
      <c r="AN83" s="1"/>
      <c r="AO83" s="1"/>
      <c r="AP83" s="34"/>
      <c r="AQ83" s="35"/>
    </row>
    <row r="84" spans="1:43" ht="63.75">
      <c r="A84" s="5">
        <f t="shared" si="1"/>
        <v>77</v>
      </c>
      <c r="B84" s="193"/>
      <c r="C84" s="13" t="s">
        <v>128</v>
      </c>
      <c r="D84" s="2" t="s">
        <v>82</v>
      </c>
      <c r="E84" s="22" t="s">
        <v>47</v>
      </c>
      <c r="F84" s="11" t="s">
        <v>50</v>
      </c>
      <c r="G84" s="16" t="s">
        <v>11</v>
      </c>
      <c r="H84" s="155" t="s">
        <v>255</v>
      </c>
      <c r="I84" s="161" t="s">
        <v>254</v>
      </c>
      <c r="J84" s="155" t="s">
        <v>137</v>
      </c>
      <c r="K84" s="173"/>
      <c r="L84" s="174" t="s">
        <v>139</v>
      </c>
      <c r="M84" s="26"/>
      <c r="N84" s="14"/>
      <c r="O84" s="14"/>
      <c r="P84" s="14"/>
      <c r="Q84" s="24"/>
      <c r="R84" s="26"/>
      <c r="S84" s="14"/>
      <c r="T84" s="14"/>
      <c r="U84" s="14"/>
      <c r="V84" s="14"/>
      <c r="W84" s="27"/>
      <c r="X84" s="25"/>
      <c r="Y84" s="14"/>
      <c r="Z84" s="14"/>
      <c r="AA84" s="14"/>
      <c r="AB84" s="14"/>
      <c r="AC84" s="14"/>
      <c r="AD84" s="24"/>
      <c r="AE84" s="26"/>
      <c r="AF84" s="14"/>
      <c r="AG84" s="14"/>
      <c r="AH84" s="14"/>
      <c r="AI84" s="27"/>
      <c r="AJ84" s="31"/>
      <c r="AK84" s="1"/>
      <c r="AL84" s="1"/>
      <c r="AM84" s="1"/>
      <c r="AN84" s="1" t="s">
        <v>17</v>
      </c>
      <c r="AO84" s="1"/>
      <c r="AP84" s="34" t="s">
        <v>139</v>
      </c>
      <c r="AQ84" s="35"/>
    </row>
    <row r="85" spans="1:43" ht="51">
      <c r="A85" s="5">
        <f t="shared" si="1"/>
        <v>78</v>
      </c>
      <c r="B85" s="193"/>
      <c r="C85" s="177" t="s">
        <v>205</v>
      </c>
      <c r="D85" s="2" t="s">
        <v>83</v>
      </c>
      <c r="E85" s="22" t="s">
        <v>47</v>
      </c>
      <c r="F85" s="11" t="s">
        <v>50</v>
      </c>
      <c r="G85" s="16" t="s">
        <v>11</v>
      </c>
      <c r="H85" s="155" t="s">
        <v>19</v>
      </c>
      <c r="I85" s="161" t="s">
        <v>256</v>
      </c>
      <c r="J85" s="155" t="s">
        <v>137</v>
      </c>
      <c r="K85" s="173"/>
      <c r="L85" s="174" t="s">
        <v>139</v>
      </c>
      <c r="M85" s="26"/>
      <c r="N85" s="14"/>
      <c r="O85" s="14"/>
      <c r="P85" s="14"/>
      <c r="Q85" s="24"/>
      <c r="R85" s="26"/>
      <c r="S85" s="14"/>
      <c r="T85" s="14"/>
      <c r="U85" s="14"/>
      <c r="V85" s="14"/>
      <c r="W85" s="27"/>
      <c r="X85" s="25"/>
      <c r="Y85" s="14"/>
      <c r="Z85" s="14"/>
      <c r="AA85" s="14"/>
      <c r="AB85" s="14"/>
      <c r="AC85" s="14"/>
      <c r="AD85" s="24"/>
      <c r="AE85" s="26"/>
      <c r="AF85" s="14"/>
      <c r="AG85" s="14"/>
      <c r="AH85" s="14"/>
      <c r="AI85" s="27"/>
      <c r="AJ85" s="31"/>
      <c r="AK85" s="1"/>
      <c r="AL85" s="1"/>
      <c r="AM85" s="1"/>
      <c r="AN85" s="1"/>
      <c r="AO85" s="1"/>
      <c r="AP85" s="34" t="s">
        <v>139</v>
      </c>
      <c r="AQ85" s="35"/>
    </row>
    <row r="86" spans="1:43" ht="51">
      <c r="A86" s="5">
        <f t="shared" si="1"/>
        <v>79</v>
      </c>
      <c r="B86" s="193"/>
      <c r="C86" s="178"/>
      <c r="D86" s="81" t="s">
        <v>181</v>
      </c>
      <c r="E86" s="144" t="s">
        <v>47</v>
      </c>
      <c r="F86" s="145" t="s">
        <v>50</v>
      </c>
      <c r="G86" s="16" t="s">
        <v>290</v>
      </c>
      <c r="H86" s="155" t="s">
        <v>19</v>
      </c>
      <c r="I86" s="161" t="s">
        <v>256</v>
      </c>
      <c r="J86" s="155" t="s">
        <v>137</v>
      </c>
      <c r="K86" s="173"/>
      <c r="L86" s="174" t="s">
        <v>139</v>
      </c>
      <c r="M86" s="26"/>
      <c r="N86" s="14"/>
      <c r="O86" s="14"/>
      <c r="P86" s="14"/>
      <c r="Q86" s="24"/>
      <c r="R86" s="26"/>
      <c r="S86" s="14"/>
      <c r="T86" s="14"/>
      <c r="U86" s="14"/>
      <c r="V86" s="14"/>
      <c r="W86" s="27"/>
      <c r="X86" s="25"/>
      <c r="Y86" s="14"/>
      <c r="Z86" s="14"/>
      <c r="AA86" s="14"/>
      <c r="AB86" s="14"/>
      <c r="AC86" s="14"/>
      <c r="AD86" s="24"/>
      <c r="AE86" s="26"/>
      <c r="AF86" s="14"/>
      <c r="AG86" s="14"/>
      <c r="AH86" s="14"/>
      <c r="AI86" s="27"/>
      <c r="AJ86" s="31"/>
      <c r="AK86" s="1"/>
      <c r="AL86" s="1"/>
      <c r="AM86" s="1"/>
      <c r="AN86" s="1"/>
      <c r="AO86" s="1"/>
      <c r="AP86" s="34"/>
      <c r="AQ86" s="35"/>
    </row>
    <row r="87" spans="1:43" ht="51">
      <c r="A87" s="5">
        <f t="shared" si="1"/>
        <v>80</v>
      </c>
      <c r="B87" s="193"/>
      <c r="C87" s="177" t="s">
        <v>113</v>
      </c>
      <c r="D87" s="2" t="s">
        <v>85</v>
      </c>
      <c r="E87" s="22" t="s">
        <v>47</v>
      </c>
      <c r="F87" s="11" t="s">
        <v>50</v>
      </c>
      <c r="G87" s="16" t="s">
        <v>51</v>
      </c>
      <c r="H87" s="155" t="s">
        <v>19</v>
      </c>
      <c r="I87" s="161" t="s">
        <v>257</v>
      </c>
      <c r="J87" s="155" t="s">
        <v>137</v>
      </c>
      <c r="K87" s="173"/>
      <c r="L87" s="174" t="s">
        <v>139</v>
      </c>
      <c r="M87" s="26"/>
      <c r="N87" s="14"/>
      <c r="O87" s="14"/>
      <c r="P87" s="14"/>
      <c r="Q87" s="24"/>
      <c r="R87" s="26"/>
      <c r="S87" s="14"/>
      <c r="T87" s="14"/>
      <c r="U87" s="14"/>
      <c r="V87" s="14"/>
      <c r="W87" s="27"/>
      <c r="X87" s="25"/>
      <c r="Y87" s="14"/>
      <c r="Z87" s="14"/>
      <c r="AA87" s="14"/>
      <c r="AB87" s="14"/>
      <c r="AC87" s="14"/>
      <c r="AD87" s="24"/>
      <c r="AE87" s="26"/>
      <c r="AF87" s="14"/>
      <c r="AG87" s="14"/>
      <c r="AH87" s="14"/>
      <c r="AI87" s="27"/>
      <c r="AJ87" s="31"/>
      <c r="AK87" s="1"/>
      <c r="AL87" s="1"/>
      <c r="AM87" s="1"/>
      <c r="AN87" s="1"/>
      <c r="AO87" s="1"/>
      <c r="AP87" s="34" t="s">
        <v>139</v>
      </c>
      <c r="AQ87" s="35"/>
    </row>
    <row r="88" spans="1:43" ht="51">
      <c r="A88" s="5">
        <f t="shared" si="1"/>
        <v>81</v>
      </c>
      <c r="B88" s="193"/>
      <c r="C88" s="178"/>
      <c r="D88" s="81" t="s">
        <v>182</v>
      </c>
      <c r="E88" s="144" t="s">
        <v>47</v>
      </c>
      <c r="F88" s="145" t="s">
        <v>50</v>
      </c>
      <c r="G88" s="16" t="s">
        <v>290</v>
      </c>
      <c r="H88" s="155" t="s">
        <v>19</v>
      </c>
      <c r="I88" s="161" t="s">
        <v>256</v>
      </c>
      <c r="J88" s="155" t="s">
        <v>137</v>
      </c>
      <c r="K88" s="173"/>
      <c r="L88" s="174" t="s">
        <v>139</v>
      </c>
      <c r="M88" s="26"/>
      <c r="N88" s="14"/>
      <c r="O88" s="14"/>
      <c r="P88" s="14"/>
      <c r="Q88" s="24"/>
      <c r="R88" s="26"/>
      <c r="S88" s="14"/>
      <c r="T88" s="14"/>
      <c r="U88" s="14"/>
      <c r="V88" s="14"/>
      <c r="W88" s="27"/>
      <c r="X88" s="25"/>
      <c r="Y88" s="14"/>
      <c r="Z88" s="14"/>
      <c r="AA88" s="14"/>
      <c r="AB88" s="14"/>
      <c r="AC88" s="14"/>
      <c r="AD88" s="24"/>
      <c r="AE88" s="26"/>
      <c r="AF88" s="14"/>
      <c r="AG88" s="14"/>
      <c r="AH88" s="14"/>
      <c r="AI88" s="27"/>
      <c r="AJ88" s="31"/>
      <c r="AK88" s="1"/>
      <c r="AL88" s="1"/>
      <c r="AM88" s="1"/>
      <c r="AN88" s="1"/>
      <c r="AO88" s="1"/>
      <c r="AP88" s="34"/>
      <c r="AQ88" s="35"/>
    </row>
    <row r="89" spans="1:43" ht="51">
      <c r="A89" s="5">
        <f t="shared" si="1"/>
        <v>82</v>
      </c>
      <c r="B89" s="191" t="s">
        <v>207</v>
      </c>
      <c r="C89" s="13" t="s">
        <v>107</v>
      </c>
      <c r="D89" s="2" t="s">
        <v>106</v>
      </c>
      <c r="E89" s="22" t="s">
        <v>47</v>
      </c>
      <c r="F89" s="19" t="s">
        <v>49</v>
      </c>
      <c r="G89" s="20" t="s">
        <v>11</v>
      </c>
      <c r="H89" s="155" t="s">
        <v>18</v>
      </c>
      <c r="I89" s="161" t="s">
        <v>282</v>
      </c>
      <c r="J89" s="155" t="s">
        <v>261</v>
      </c>
      <c r="K89" s="173" t="s">
        <v>139</v>
      </c>
      <c r="L89" s="174" t="s">
        <v>139</v>
      </c>
      <c r="M89" s="26"/>
      <c r="N89" s="14"/>
      <c r="O89" s="14"/>
      <c r="P89" s="14">
        <v>2</v>
      </c>
      <c r="Q89" s="24">
        <v>2</v>
      </c>
      <c r="R89" s="26"/>
      <c r="S89" s="14"/>
      <c r="T89" s="14"/>
      <c r="U89" s="14"/>
      <c r="V89" s="14">
        <v>2</v>
      </c>
      <c r="W89" s="27">
        <v>2</v>
      </c>
      <c r="X89" s="25">
        <v>1</v>
      </c>
      <c r="Y89" s="14">
        <v>1</v>
      </c>
      <c r="Z89" s="14">
        <v>1</v>
      </c>
      <c r="AA89" s="14">
        <v>1</v>
      </c>
      <c r="AB89" s="14">
        <v>1</v>
      </c>
      <c r="AC89" s="14" t="s">
        <v>158</v>
      </c>
      <c r="AD89" s="24">
        <v>1</v>
      </c>
      <c r="AE89" s="26">
        <v>1</v>
      </c>
      <c r="AF89" s="14">
        <v>1</v>
      </c>
      <c r="AG89" s="14">
        <v>1</v>
      </c>
      <c r="AH89" s="14">
        <v>1</v>
      </c>
      <c r="AI89" s="27">
        <v>1</v>
      </c>
      <c r="AJ89" s="31" t="s">
        <v>139</v>
      </c>
      <c r="AK89" s="1" t="s">
        <v>139</v>
      </c>
      <c r="AL89" s="1"/>
      <c r="AM89" s="1"/>
      <c r="AN89" s="1"/>
      <c r="AO89" s="1"/>
      <c r="AP89" s="34" t="s">
        <v>139</v>
      </c>
      <c r="AQ89" s="35"/>
    </row>
    <row r="90" spans="1:43" ht="51">
      <c r="A90" s="5">
        <f t="shared" si="1"/>
        <v>83</v>
      </c>
      <c r="B90" s="191"/>
      <c r="C90" s="80" t="s">
        <v>108</v>
      </c>
      <c r="D90" s="2" t="s">
        <v>109</v>
      </c>
      <c r="E90" s="22" t="s">
        <v>48</v>
      </c>
      <c r="F90" s="19" t="s">
        <v>49</v>
      </c>
      <c r="G90" s="20" t="s">
        <v>12</v>
      </c>
      <c r="H90" s="155" t="s">
        <v>18</v>
      </c>
      <c r="I90" s="161" t="s">
        <v>282</v>
      </c>
      <c r="J90" s="155" t="s">
        <v>261</v>
      </c>
      <c r="K90" s="173"/>
      <c r="L90" s="174" t="s">
        <v>139</v>
      </c>
      <c r="M90" s="26"/>
      <c r="N90" s="14"/>
      <c r="O90" s="14"/>
      <c r="P90" s="14">
        <v>2</v>
      </c>
      <c r="Q90" s="24">
        <v>2</v>
      </c>
      <c r="R90" s="26"/>
      <c r="S90" s="14"/>
      <c r="T90" s="14"/>
      <c r="U90" s="14"/>
      <c r="V90" s="14">
        <v>2</v>
      </c>
      <c r="W90" s="27">
        <v>2</v>
      </c>
      <c r="X90" s="25">
        <v>1</v>
      </c>
      <c r="Y90" s="14">
        <v>1</v>
      </c>
      <c r="Z90" s="14">
        <v>1</v>
      </c>
      <c r="AA90" s="14">
        <v>1</v>
      </c>
      <c r="AB90" s="14">
        <v>1</v>
      </c>
      <c r="AC90" s="14" t="s">
        <v>158</v>
      </c>
      <c r="AD90" s="24">
        <v>1</v>
      </c>
      <c r="AE90" s="26">
        <v>1</v>
      </c>
      <c r="AF90" s="14">
        <v>1</v>
      </c>
      <c r="AG90" s="14">
        <v>1</v>
      </c>
      <c r="AH90" s="14">
        <v>1</v>
      </c>
      <c r="AI90" s="27">
        <v>1</v>
      </c>
      <c r="AJ90" s="31"/>
      <c r="AK90" s="1" t="s">
        <v>139</v>
      </c>
      <c r="AL90" s="1"/>
      <c r="AM90" s="1"/>
      <c r="AN90" s="1"/>
      <c r="AO90" s="1"/>
      <c r="AP90" s="34" t="s">
        <v>139</v>
      </c>
      <c r="AQ90" s="35"/>
    </row>
    <row r="91" spans="1:43" s="120" customFormat="1" ht="25.5">
      <c r="A91" s="5">
        <f t="shared" si="1"/>
        <v>84</v>
      </c>
      <c r="B91" s="191"/>
      <c r="C91" s="189" t="s">
        <v>183</v>
      </c>
      <c r="D91" s="121" t="s">
        <v>198</v>
      </c>
      <c r="E91" s="122"/>
      <c r="F91" s="123"/>
      <c r="G91" s="124"/>
      <c r="H91" s="163"/>
      <c r="I91" s="163"/>
      <c r="J91" s="121"/>
      <c r="K91" s="164"/>
      <c r="L91" s="165"/>
      <c r="M91" s="127"/>
      <c r="N91" s="128"/>
      <c r="O91" s="128"/>
      <c r="P91" s="128"/>
      <c r="Q91" s="129"/>
      <c r="R91" s="127"/>
      <c r="S91" s="128"/>
      <c r="T91" s="128"/>
      <c r="U91" s="128"/>
      <c r="V91" s="128"/>
      <c r="W91" s="130"/>
      <c r="X91" s="131"/>
      <c r="Y91" s="128"/>
      <c r="Z91" s="128"/>
      <c r="AA91" s="128"/>
      <c r="AB91" s="128"/>
      <c r="AC91" s="128"/>
      <c r="AD91" s="129"/>
      <c r="AE91" s="127"/>
      <c r="AF91" s="128"/>
      <c r="AG91" s="128"/>
      <c r="AH91" s="128"/>
      <c r="AI91" s="130"/>
      <c r="AJ91" s="132"/>
      <c r="AK91" s="125"/>
      <c r="AL91" s="125"/>
      <c r="AM91" s="125"/>
      <c r="AN91" s="125"/>
      <c r="AO91" s="125"/>
      <c r="AP91" s="126"/>
      <c r="AQ91" s="133"/>
    </row>
    <row r="92" spans="1:43" s="120" customFormat="1" ht="25.5">
      <c r="A92" s="5">
        <f t="shared" si="1"/>
        <v>85</v>
      </c>
      <c r="B92" s="191"/>
      <c r="C92" s="190"/>
      <c r="D92" s="121" t="s">
        <v>199</v>
      </c>
      <c r="E92" s="122"/>
      <c r="F92" s="123"/>
      <c r="G92" s="124"/>
      <c r="H92" s="163"/>
      <c r="I92" s="163"/>
      <c r="J92" s="121"/>
      <c r="K92" s="164"/>
      <c r="L92" s="165"/>
      <c r="M92" s="127"/>
      <c r="N92" s="128"/>
      <c r="O92" s="128"/>
      <c r="P92" s="128"/>
      <c r="Q92" s="129"/>
      <c r="R92" s="127"/>
      <c r="S92" s="128"/>
      <c r="T92" s="128"/>
      <c r="U92" s="128"/>
      <c r="V92" s="128"/>
      <c r="W92" s="130"/>
      <c r="X92" s="131"/>
      <c r="Y92" s="128"/>
      <c r="Z92" s="128"/>
      <c r="AA92" s="128"/>
      <c r="AB92" s="128"/>
      <c r="AC92" s="128"/>
      <c r="AD92" s="129"/>
      <c r="AE92" s="127"/>
      <c r="AF92" s="128"/>
      <c r="AG92" s="128"/>
      <c r="AH92" s="128"/>
      <c r="AI92" s="130"/>
      <c r="AJ92" s="132"/>
      <c r="AK92" s="125"/>
      <c r="AL92" s="125"/>
      <c r="AM92" s="125"/>
      <c r="AN92" s="125"/>
      <c r="AO92" s="125"/>
      <c r="AP92" s="126"/>
      <c r="AQ92" s="133"/>
    </row>
    <row r="93" spans="1:43" ht="25.5">
      <c r="A93" s="5">
        <f t="shared" si="1"/>
        <v>86</v>
      </c>
      <c r="B93" s="179" t="s">
        <v>202</v>
      </c>
      <c r="C93" s="13" t="s">
        <v>121</v>
      </c>
      <c r="D93" s="7" t="s">
        <v>110</v>
      </c>
      <c r="E93" s="22" t="s">
        <v>48</v>
      </c>
      <c r="F93" s="19" t="s">
        <v>49</v>
      </c>
      <c r="G93" s="20" t="s">
        <v>12</v>
      </c>
      <c r="H93" s="155" t="s">
        <v>142</v>
      </c>
      <c r="I93" s="161"/>
      <c r="J93" s="155" t="s">
        <v>142</v>
      </c>
      <c r="K93" s="173" t="s">
        <v>139</v>
      </c>
      <c r="L93" s="174"/>
      <c r="M93" s="26">
        <v>1</v>
      </c>
      <c r="N93" s="14">
        <v>1</v>
      </c>
      <c r="O93" s="14">
        <v>1</v>
      </c>
      <c r="P93" s="14">
        <v>1</v>
      </c>
      <c r="Q93" s="24">
        <v>1</v>
      </c>
      <c r="R93" s="26"/>
      <c r="S93" s="14"/>
      <c r="T93" s="14"/>
      <c r="U93" s="14"/>
      <c r="V93" s="14">
        <v>1</v>
      </c>
      <c r="W93" s="27">
        <v>1</v>
      </c>
      <c r="X93" s="25">
        <v>1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24">
        <v>1</v>
      </c>
      <c r="AE93" s="26">
        <v>1</v>
      </c>
      <c r="AF93" s="14">
        <v>1</v>
      </c>
      <c r="AG93" s="14">
        <v>1</v>
      </c>
      <c r="AH93" s="14">
        <v>1</v>
      </c>
      <c r="AI93" s="27">
        <v>1</v>
      </c>
      <c r="AJ93" s="31" t="s">
        <v>139</v>
      </c>
      <c r="AK93" s="1" t="s">
        <v>139</v>
      </c>
      <c r="AL93" s="1"/>
      <c r="AM93" s="1"/>
      <c r="AN93" s="1"/>
      <c r="AO93" s="1"/>
      <c r="AP93" s="34" t="s">
        <v>139</v>
      </c>
      <c r="AQ93" s="35"/>
    </row>
    <row r="94" spans="1:43" ht="25.5">
      <c r="A94" s="5">
        <f t="shared" si="1"/>
        <v>87</v>
      </c>
      <c r="B94" s="180"/>
      <c r="C94" s="13" t="s">
        <v>35</v>
      </c>
      <c r="D94" s="2" t="s">
        <v>203</v>
      </c>
      <c r="E94" s="22" t="s">
        <v>48</v>
      </c>
      <c r="F94" s="19" t="s">
        <v>49</v>
      </c>
      <c r="G94" s="20" t="s">
        <v>125</v>
      </c>
      <c r="H94" s="155" t="s">
        <v>142</v>
      </c>
      <c r="I94" s="161"/>
      <c r="J94" s="155" t="s">
        <v>142</v>
      </c>
      <c r="K94" s="173" t="s">
        <v>139</v>
      </c>
      <c r="L94" s="174"/>
      <c r="M94" s="26">
        <v>2</v>
      </c>
      <c r="N94" s="14"/>
      <c r="O94" s="14"/>
      <c r="P94" s="14"/>
      <c r="Q94" s="24"/>
      <c r="R94" s="26"/>
      <c r="S94" s="14"/>
      <c r="T94" s="14"/>
      <c r="U94" s="14">
        <v>1</v>
      </c>
      <c r="V94" s="14"/>
      <c r="W94" s="27"/>
      <c r="X94" s="25"/>
      <c r="Y94" s="14"/>
      <c r="Z94" s="14"/>
      <c r="AA94" s="14"/>
      <c r="AB94" s="14"/>
      <c r="AC94" s="14"/>
      <c r="AD94" s="24"/>
      <c r="AE94" s="26"/>
      <c r="AF94" s="14"/>
      <c r="AG94" s="14"/>
      <c r="AH94" s="14"/>
      <c r="AI94" s="27"/>
      <c r="AJ94" s="31"/>
      <c r="AK94" s="1"/>
      <c r="AL94" s="1"/>
      <c r="AM94" s="1"/>
      <c r="AN94" s="1"/>
      <c r="AO94" s="1"/>
      <c r="AP94" s="34" t="s">
        <v>139</v>
      </c>
      <c r="AQ94" s="35"/>
    </row>
    <row r="95" spans="1:43" ht="64.5" thickBot="1">
      <c r="A95" s="5">
        <f t="shared" si="1"/>
        <v>88</v>
      </c>
      <c r="B95" s="180"/>
      <c r="C95" s="80" t="s">
        <v>132</v>
      </c>
      <c r="D95" s="7" t="s">
        <v>131</v>
      </c>
      <c r="E95" s="22" t="s">
        <v>47</v>
      </c>
      <c r="F95" s="19" t="s">
        <v>49</v>
      </c>
      <c r="G95" s="16" t="s">
        <v>11</v>
      </c>
      <c r="H95" s="155" t="s">
        <v>19</v>
      </c>
      <c r="I95" s="161" t="s">
        <v>283</v>
      </c>
      <c r="J95" s="155" t="s">
        <v>231</v>
      </c>
      <c r="K95" s="173" t="s">
        <v>139</v>
      </c>
      <c r="L95" s="174" t="s">
        <v>139</v>
      </c>
      <c r="M95" s="28"/>
      <c r="N95" s="29"/>
      <c r="O95" s="29"/>
      <c r="P95" s="29">
        <v>2</v>
      </c>
      <c r="Q95" s="32"/>
      <c r="R95" s="28"/>
      <c r="S95" s="29"/>
      <c r="T95" s="29"/>
      <c r="U95" s="29"/>
      <c r="V95" s="29"/>
      <c r="W95" s="30">
        <v>1</v>
      </c>
      <c r="X95" s="33"/>
      <c r="Y95" s="29"/>
      <c r="Z95" s="29"/>
      <c r="AA95" s="29"/>
      <c r="AB95" s="29"/>
      <c r="AC95" s="29"/>
      <c r="AD95" s="32"/>
      <c r="AE95" s="28"/>
      <c r="AF95" s="29"/>
      <c r="AG95" s="29"/>
      <c r="AH95" s="29"/>
      <c r="AI95" s="30">
        <v>1</v>
      </c>
      <c r="AJ95" s="31" t="s">
        <v>139</v>
      </c>
      <c r="AK95" s="1" t="s">
        <v>139</v>
      </c>
      <c r="AL95" s="1"/>
      <c r="AM95" s="1"/>
      <c r="AN95" s="1"/>
      <c r="AO95" s="1"/>
      <c r="AP95" s="34" t="s">
        <v>139</v>
      </c>
      <c r="AQ95" s="36"/>
    </row>
    <row r="96" spans="1:43" s="4" customFormat="1" ht="51.75" thickBot="1">
      <c r="A96" s="5">
        <f t="shared" si="1"/>
        <v>89</v>
      </c>
      <c r="B96" s="181"/>
      <c r="C96" s="134" t="s">
        <v>184</v>
      </c>
      <c r="D96" s="135" t="s">
        <v>200</v>
      </c>
      <c r="E96" s="85" t="s">
        <v>47</v>
      </c>
      <c r="F96" s="136" t="s">
        <v>49</v>
      </c>
      <c r="G96" s="86" t="s">
        <v>11</v>
      </c>
      <c r="H96" s="121"/>
      <c r="I96" s="121"/>
      <c r="J96" s="121" t="s">
        <v>18</v>
      </c>
      <c r="K96" s="164" t="s">
        <v>139</v>
      </c>
      <c r="L96" s="165" t="s">
        <v>139</v>
      </c>
      <c r="M96" s="137"/>
      <c r="N96" s="138"/>
      <c r="O96" s="138"/>
      <c r="P96" s="138">
        <v>2</v>
      </c>
      <c r="Q96" s="139"/>
      <c r="R96" s="137"/>
      <c r="S96" s="138"/>
      <c r="T96" s="138"/>
      <c r="U96" s="138"/>
      <c r="V96" s="138"/>
      <c r="W96" s="140">
        <v>1</v>
      </c>
      <c r="X96" s="141"/>
      <c r="Y96" s="138"/>
      <c r="Z96" s="138"/>
      <c r="AA96" s="138"/>
      <c r="AB96" s="138"/>
      <c r="AC96" s="138"/>
      <c r="AD96" s="139"/>
      <c r="AE96" s="137"/>
      <c r="AF96" s="138"/>
      <c r="AG96" s="138"/>
      <c r="AH96" s="138"/>
      <c r="AI96" s="140">
        <v>1</v>
      </c>
      <c r="AJ96" s="87" t="s">
        <v>139</v>
      </c>
      <c r="AK96" s="88" t="s">
        <v>139</v>
      </c>
      <c r="AL96" s="88"/>
      <c r="AM96" s="88"/>
      <c r="AN96" s="88"/>
      <c r="AO96" s="88"/>
      <c r="AP96" s="89" t="s">
        <v>139</v>
      </c>
      <c r="AQ96" s="142"/>
    </row>
  </sheetData>
  <sortState ref="A2:AF95">
    <sortCondition ref="A2:A95"/>
  </sortState>
  <mergeCells count="46">
    <mergeCell ref="B5:B13"/>
    <mergeCell ref="C24:C25"/>
    <mergeCell ref="C16:C20"/>
    <mergeCell ref="J1:AQ1"/>
    <mergeCell ref="M2:AI2"/>
    <mergeCell ref="AJ2:AP3"/>
    <mergeCell ref="AQ2:AQ3"/>
    <mergeCell ref="C21:C23"/>
    <mergeCell ref="AE3:AI3"/>
    <mergeCell ref="M3:Q3"/>
    <mergeCell ref="C9:C13"/>
    <mergeCell ref="C5:C7"/>
    <mergeCell ref="X3:AD3"/>
    <mergeCell ref="R3:W3"/>
    <mergeCell ref="J2:L3"/>
    <mergeCell ref="B89:B92"/>
    <mergeCell ref="B75:B78"/>
    <mergeCell ref="B14:B33"/>
    <mergeCell ref="C75:C77"/>
    <mergeCell ref="B80:B88"/>
    <mergeCell ref="C73:C74"/>
    <mergeCell ref="C42:C43"/>
    <mergeCell ref="C39:C41"/>
    <mergeCell ref="C14:C15"/>
    <mergeCell ref="C30:C33"/>
    <mergeCell ref="C44:C45"/>
    <mergeCell ref="B42:B45"/>
    <mergeCell ref="B39:B41"/>
    <mergeCell ref="B34:B38"/>
    <mergeCell ref="C34:C37"/>
    <mergeCell ref="C26:C27"/>
    <mergeCell ref="B93:B96"/>
    <mergeCell ref="B67:B74"/>
    <mergeCell ref="C46:C48"/>
    <mergeCell ref="B46:B52"/>
    <mergeCell ref="C50:C52"/>
    <mergeCell ref="C67:C69"/>
    <mergeCell ref="C71:C72"/>
    <mergeCell ref="C53:C55"/>
    <mergeCell ref="C56:C60"/>
    <mergeCell ref="C65:C66"/>
    <mergeCell ref="B53:B66"/>
    <mergeCell ref="C80:C83"/>
    <mergeCell ref="C85:C86"/>
    <mergeCell ref="C87:C88"/>
    <mergeCell ref="C91:C92"/>
  </mergeCells>
  <phoneticPr fontId="3"/>
  <pageMargins left="0.25" right="0.25" top="0.75" bottom="0.75" header="0.3" footer="0.3"/>
  <pageSetup paperSize="8" scale="66" fitToHeight="0" orientation="landscape" r:id="rId1"/>
  <headerFooter>
    <oddFooter>&amp;LVersion 0.1&amp;C-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threats matrix (modified)</vt:lpstr>
    </vt:vector>
  </TitlesOfParts>
  <Company>Ford Motor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Poulson, Martin (M.)</dc:creator>
  <cp:lastModifiedBy>Darren Handley</cp:lastModifiedBy>
  <cp:lastPrinted>2017-04-21T09:46:35Z</cp:lastPrinted>
  <dcterms:created xsi:type="dcterms:W3CDTF">2017-02-17T08:48:29Z</dcterms:created>
  <dcterms:modified xsi:type="dcterms:W3CDTF">2017-04-21T15:10:57Z</dcterms:modified>
</cp:coreProperties>
</file>